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d.docs.live.net/f2cbbb4107e3d40f/Documents/CPJ/Turnaround Chicago/"/>
    </mc:Choice>
  </mc:AlternateContent>
  <xr:revisionPtr revIDLastSave="0" documentId="8_{E92CC3E1-27F2-4664-A7A7-3905E4252723}" xr6:coauthVersionLast="47" xr6:coauthVersionMax="47" xr10:uidLastSave="{00000000-0000-0000-0000-000000000000}"/>
  <bookViews>
    <workbookView xWindow="29580" yWindow="780" windowWidth="21600" windowHeight="11295" xr2:uid="{00000000-000D-0000-FFFF-FFFF00000000}"/>
  </bookViews>
  <sheets>
    <sheet name="Instructions" sheetId="1" r:id="rId1"/>
    <sheet name="Historical Financial Statements" sheetId="2" r:id="rId2"/>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7" i="2" l="1"/>
  <c r="H57" i="2"/>
  <c r="F57" i="2"/>
  <c r="D57" i="2"/>
  <c r="B57" i="2"/>
  <c r="J65" i="2" l="1"/>
  <c r="H65" i="2"/>
  <c r="F65" i="2"/>
  <c r="D65" i="2"/>
  <c r="B65" i="2"/>
  <c r="B62" i="2"/>
  <c r="B63" i="2"/>
  <c r="J62" i="2" l="1"/>
  <c r="H62" i="2"/>
  <c r="F62" i="2"/>
  <c r="D62" i="2"/>
  <c r="J63" i="2" l="1"/>
  <c r="H63" i="2"/>
  <c r="F63" i="2"/>
  <c r="D63" i="2"/>
  <c r="J59" i="2"/>
  <c r="H59" i="2"/>
  <c r="F59" i="2"/>
  <c r="D59" i="2"/>
  <c r="B59" i="2"/>
  <c r="J45" i="2"/>
  <c r="H45" i="2"/>
  <c r="F45" i="2"/>
  <c r="F49" i="2" s="1"/>
  <c r="F51" i="2" s="1"/>
  <c r="D45" i="2"/>
  <c r="B45" i="2"/>
  <c r="J33" i="2"/>
  <c r="J39" i="2" s="1"/>
  <c r="H33" i="2"/>
  <c r="H39" i="2" s="1"/>
  <c r="F33" i="2"/>
  <c r="D33" i="2"/>
  <c r="B33" i="2"/>
  <c r="B39" i="2" s="1"/>
  <c r="J8" i="2"/>
  <c r="H8" i="2"/>
  <c r="F8" i="2"/>
  <c r="D8" i="2"/>
  <c r="B8" i="2"/>
  <c r="B55" i="1"/>
  <c r="B58" i="1" s="1"/>
  <c r="B45" i="1"/>
  <c r="B51" i="1" s="1"/>
  <c r="B53" i="1" s="1"/>
  <c r="B31" i="1"/>
  <c r="B62" i="1" s="1"/>
  <c r="B5" i="1"/>
  <c r="B8" i="1" s="1"/>
  <c r="B10" i="2" l="1"/>
  <c r="B14" i="2" s="1"/>
  <c r="B19" i="2" s="1"/>
  <c r="B25" i="2" s="1"/>
  <c r="B61" i="2"/>
  <c r="J10" i="2"/>
  <c r="J14" i="2" s="1"/>
  <c r="J19" i="2" s="1"/>
  <c r="J25" i="2" s="1"/>
  <c r="F61" i="2"/>
  <c r="J56" i="2"/>
  <c r="H56" i="2"/>
  <c r="J61" i="2"/>
  <c r="D56" i="2"/>
  <c r="H49" i="2"/>
  <c r="H51" i="2" s="1"/>
  <c r="H61" i="2"/>
  <c r="F56" i="2"/>
  <c r="F55" i="2"/>
  <c r="D55" i="2"/>
  <c r="D39" i="2"/>
  <c r="D10" i="2"/>
  <c r="D14" i="2" s="1"/>
  <c r="D19" i="2" s="1"/>
  <c r="D25" i="2" s="1"/>
  <c r="F64" i="2"/>
  <c r="B56" i="2"/>
  <c r="B11" i="2"/>
  <c r="H55" i="2"/>
  <c r="B15" i="2"/>
  <c r="B13" i="2"/>
  <c r="F39" i="2"/>
  <c r="B49" i="2"/>
  <c r="B51" i="2" s="1"/>
  <c r="J49" i="2"/>
  <c r="J51" i="2" s="1"/>
  <c r="B55" i="2"/>
  <c r="J55" i="2"/>
  <c r="H64" i="2"/>
  <c r="H10" i="2"/>
  <c r="H11" i="2" s="1"/>
  <c r="D49" i="2"/>
  <c r="D51" i="2" s="1"/>
  <c r="D61" i="2"/>
  <c r="J64" i="2"/>
  <c r="F10" i="2"/>
  <c r="F15" i="2" s="1"/>
  <c r="B7" i="1"/>
  <c r="B12" i="1"/>
  <c r="B37" i="1"/>
  <c r="J15" i="2" l="1"/>
  <c r="J11" i="2"/>
  <c r="J13" i="2"/>
  <c r="D13" i="2"/>
  <c r="D15" i="2"/>
  <c r="H15" i="2"/>
  <c r="D11" i="2"/>
  <c r="F11" i="2"/>
  <c r="H14" i="2"/>
  <c r="H19" i="2" s="1"/>
  <c r="H25" i="2" s="1"/>
  <c r="H13" i="2"/>
  <c r="F13" i="2"/>
  <c r="F14" i="2"/>
  <c r="F19" i="2" s="1"/>
  <c r="F25" i="2" s="1"/>
  <c r="B10" i="1"/>
  <c r="B11" i="1"/>
  <c r="B16" i="1" s="1"/>
  <c r="B22" i="1" s="1"/>
</calcChain>
</file>

<file path=xl/sharedStrings.xml><?xml version="1.0" encoding="utf-8"?>
<sst xmlns="http://schemas.openxmlformats.org/spreadsheetml/2006/main" count="160" uniqueCount="95">
  <si>
    <t>Sales - Gross</t>
  </si>
  <si>
    <t>Some companies only track Net sales, so not a problem to estimate Gross sales.</t>
  </si>
  <si>
    <t>Returns &amp; Allowances</t>
  </si>
  <si>
    <t>Allowances usually include discounts, credits and other markdowns, if tracked.</t>
  </si>
  <si>
    <t>Sales - Net</t>
  </si>
  <si>
    <t>Cost of Goods Sold</t>
  </si>
  <si>
    <t>Gross Profit</t>
  </si>
  <si>
    <t xml:space="preserve">    Gross Profit, %</t>
  </si>
  <si>
    <t>Operating Expenses</t>
  </si>
  <si>
    <t xml:space="preserve">    Operating Expenses, %</t>
  </si>
  <si>
    <t>Operating Profit</t>
  </si>
  <si>
    <t>Operating Profit, %</t>
  </si>
  <si>
    <t>Interest Expense</t>
  </si>
  <si>
    <t>Other Income (Expense)</t>
  </si>
  <si>
    <t>Pre-Tax Income</t>
  </si>
  <si>
    <t>Plus: Depr &amp; Amor.</t>
  </si>
  <si>
    <t>Net Advances (Payments) on Debt</t>
  </si>
  <si>
    <t>Less: CapEx</t>
  </si>
  <si>
    <t>It might be helpful to detail significant CapEx, especially where it enhances the story of the turnaround or highlights efforts by the company to reinvest for the future.</t>
  </si>
  <si>
    <t>Other (see attachment)</t>
  </si>
  <si>
    <t>Please provide a complementary schedule detailing other cash flow items as necessary.</t>
  </si>
  <si>
    <t>Net Cash Flow</t>
  </si>
  <si>
    <t>Balance Sheet - Assets</t>
  </si>
  <si>
    <t>Cash &amp; Equivalents</t>
  </si>
  <si>
    <t>Net of Book Overdrafts, if applicable.</t>
  </si>
  <si>
    <t>Accounts Receivable</t>
  </si>
  <si>
    <t>Inventory</t>
  </si>
  <si>
    <t>Prepaid Expenses</t>
  </si>
  <si>
    <t>Deferred Income Taxes</t>
  </si>
  <si>
    <t>Other Current Assets</t>
  </si>
  <si>
    <t>Current Assets</t>
  </si>
  <si>
    <t>PP&amp;E - NBV</t>
  </si>
  <si>
    <t>Intangibles</t>
  </si>
  <si>
    <t>Other Assets</t>
  </si>
  <si>
    <t>If Other Assets are significant, please provide detail.</t>
  </si>
  <si>
    <t>Total Assets</t>
  </si>
  <si>
    <t>Balance Sheet - Liabilities</t>
  </si>
  <si>
    <t>Accounts Payable</t>
  </si>
  <si>
    <t>N/P Bank</t>
  </si>
  <si>
    <t>Accrued/Other Current</t>
  </si>
  <si>
    <t>Income Taxes Payable</t>
  </si>
  <si>
    <t>Current Portion LTD</t>
  </si>
  <si>
    <t>Current Liabilities</t>
  </si>
  <si>
    <t>Long-Term Debt</t>
  </si>
  <si>
    <t>Deferred Taxes</t>
  </si>
  <si>
    <t>Intercompany Loans</t>
  </si>
  <si>
    <t>Other Liabilities</t>
  </si>
  <si>
    <t>If Other Liabilities are significant, please provide detail.</t>
  </si>
  <si>
    <t>Total Liabilities</t>
  </si>
  <si>
    <t>Book Net Worth</t>
  </si>
  <si>
    <t>Total Liab. &amp; NW</t>
  </si>
  <si>
    <t>Additions</t>
  </si>
  <si>
    <t>Subtractions</t>
  </si>
  <si>
    <t>Adj.-Tangible N.W.</t>
  </si>
  <si>
    <t>An Intangible asset is an asset that is not physical in nature. Corporate intellectual property (items such as patents, trademarks, copyrights, business methodologies), goodwill and brand recognition are all common intangible assets. An intangible asset can be classified as either indefinite or definite, depending on the specifics of that asset. A company brand name is considered to be an indefinite asset, as it stays with the company as long as the company continues operations. However, if a company enters a legal agreement to operate under another company's patent, with no plans of extending the agreement, it would have a limited life and would be classified as a definite asset. - www.investopedia.com</t>
  </si>
  <si>
    <t>Key ratios and metrics</t>
  </si>
  <si>
    <t>Working Capital</t>
  </si>
  <si>
    <t>Working capital = Current assets - Current liabilities. Positive working capital means that the company is able to pay off its short-term liabilities. Some distressed practitioners see working capital = Cash + Accounts receivable + Inventory - Accounts payable, as they are the true indicators of short-term liquidity. Please use either definition just be clear as to which one you are utilizing.</t>
  </si>
  <si>
    <t>Current ratio</t>
  </si>
  <si>
    <t>Debt to Equity</t>
  </si>
  <si>
    <t>Net book worth divided by the sum of Note Payable Bank + Current Portion LTD + Long term debt + Intercompany Loans</t>
  </si>
  <si>
    <t>Number of employees</t>
  </si>
  <si>
    <t>Full time equivalent employees</t>
  </si>
  <si>
    <t>Sales per employee</t>
  </si>
  <si>
    <t>Sales divided by Number of Employees</t>
  </si>
  <si>
    <t>Days Accounts Receivable</t>
  </si>
  <si>
    <t>Accounts receivable divided by Net Sales times 360</t>
  </si>
  <si>
    <t>Days Accounts Payable</t>
  </si>
  <si>
    <t>Accounts Payable divided by Cost of Sales times 360</t>
  </si>
  <si>
    <t>Revenue growth</t>
  </si>
  <si>
    <t>Year over year change in Net Sales divided by prior year's Net Sales</t>
  </si>
  <si>
    <t>(Net Income - Dividends) divided by Total Capital (Long term debt, common and preferred shares and paid-in capital)</t>
  </si>
  <si>
    <t xml:space="preserve">Order Backlog  </t>
  </si>
  <si>
    <t>Usually a metric used for manufacturing companies, it may not be applicable for all entities.</t>
  </si>
  <si>
    <t>Interim Period</t>
  </si>
  <si>
    <t>xx Months</t>
  </si>
  <si>
    <t>Projected</t>
  </si>
  <si>
    <t>Year: ______</t>
  </si>
  <si>
    <t>Less: CAPX</t>
  </si>
  <si>
    <t>Show numbers in thousands or millions. The turnaround should be evident at a higher level.</t>
  </si>
  <si>
    <t>Instructions</t>
  </si>
  <si>
    <t>Days Sales of Inventory (DSI)</t>
  </si>
  <si>
    <t>Inventory divided by Cost of Sales times 360</t>
  </si>
  <si>
    <t>Cost of Sales</t>
  </si>
  <si>
    <t>Return on Invested Capital (ROIC)</t>
  </si>
  <si>
    <t>Please indicate whether financials have been audited</t>
  </si>
  <si>
    <t>NA</t>
  </si>
  <si>
    <t>Days in Period (Interim Only)</t>
  </si>
  <si>
    <t xml:space="preserve">Current Assets divided by Current Liabilities. A measure of liquidity. </t>
  </si>
  <si>
    <t>Current Ratio</t>
  </si>
  <si>
    <t>Operating Income</t>
  </si>
  <si>
    <t>Fiscal Years Ended [Insert: month, day],</t>
  </si>
  <si>
    <t>[Enter: month, day, year]</t>
  </si>
  <si>
    <t>If Other Income (Expense) is greater than 10% of Operating Profit, please provide detail.</t>
  </si>
  <si>
    <t>Historical Financial Statements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</si>
</sst>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 #,##0.0_);_(* \(#,##0.0\);_(* &quot;-&quot;??_);_(@_)"/>
    <numFmt numFmtId="167" formatCode="0.0%"/>
  </numFmts>
  <fonts count="8" x14ac:knownFonts="1">
    <font>
      <sz val="11"/>
      <color theme="1"/>
      <name val="Calibri"/>
      <family val="2"/>
      <scheme val="minor"/>
    </font>
    <font>
      <sz val="11"/>
      <color theme="1"/>
      <name val="Calibri"/>
      <family val="2"/>
      <scheme val="minor"/>
    </font>
    <font>
      <b/>
      <sz val="10"/>
      <name val="Calibri"/>
      <family val="2"/>
      <scheme val="minor"/>
    </font>
    <font>
      <sz val="10"/>
      <name val="Calibri"/>
      <family val="2"/>
      <scheme val="minor"/>
    </font>
    <font>
      <b/>
      <i/>
      <sz val="10"/>
      <name val="Calibri"/>
      <family val="2"/>
      <scheme val="minor"/>
    </font>
    <font>
      <i/>
      <sz val="10"/>
      <name val="Calibri"/>
      <family val="2"/>
      <scheme val="minor"/>
    </font>
    <font>
      <sz val="10"/>
      <color theme="1"/>
      <name val="Calibri"/>
      <family val="2"/>
      <scheme val="minor"/>
    </font>
    <font>
      <sz val="11"/>
      <name val="Calibri"/>
      <family val="2"/>
      <scheme val="minor"/>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thin">
        <color indexed="64"/>
      </top>
      <bottom/>
      <diagonal/>
    </border>
    <border>
      <left/>
      <right/>
      <top/>
      <bottom style="thick">
        <color indexed="64"/>
      </bottom>
      <diagonal/>
    </border>
    <border>
      <left/>
      <right/>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84">
    <xf numFmtId="0" fontId="0" fillId="0" borderId="0" xfId="0"/>
    <xf numFmtId="0" fontId="2" fillId="0" borderId="5" xfId="0" applyFont="1" applyBorder="1" applyAlignment="1" applyProtection="1">
      <alignment horizontal="centerContinuous"/>
      <protection locked="0"/>
    </xf>
    <xf numFmtId="0" fontId="3" fillId="0" borderId="5" xfId="0" applyFont="1" applyBorder="1" applyAlignment="1">
      <alignment horizontal="centerContinuous"/>
    </xf>
    <xf numFmtId="0" fontId="3" fillId="0" borderId="0" xfId="0" applyFont="1"/>
    <xf numFmtId="49" fontId="3" fillId="0" borderId="1" xfId="1" applyNumberFormat="1" applyFont="1" applyBorder="1" applyAlignment="1" applyProtection="1">
      <alignment horizontal="centerContinuous"/>
    </xf>
    <xf numFmtId="14" fontId="3" fillId="0" borderId="0" xfId="0" applyNumberFormat="1" applyFont="1"/>
    <xf numFmtId="0" fontId="3" fillId="0" borderId="0" xfId="0" applyFont="1" applyProtection="1">
      <protection locked="0"/>
    </xf>
    <xf numFmtId="164" fontId="3" fillId="0" borderId="0" xfId="2" applyNumberFormat="1" applyFont="1" applyBorder="1" applyProtection="1">
      <protection locked="0"/>
    </xf>
    <xf numFmtId="37" fontId="3" fillId="0" borderId="0" xfId="0" applyNumberFormat="1" applyFont="1" applyProtection="1">
      <protection locked="0"/>
    </xf>
    <xf numFmtId="165" fontId="3" fillId="0" borderId="0" xfId="1" applyNumberFormat="1" applyFont="1" applyBorder="1" applyProtection="1">
      <protection locked="0"/>
    </xf>
    <xf numFmtId="165" fontId="3" fillId="0" borderId="1" xfId="1" applyNumberFormat="1" applyFont="1" applyBorder="1" applyProtection="1">
      <protection locked="0"/>
    </xf>
    <xf numFmtId="0" fontId="3" fillId="0" borderId="0" xfId="0" applyFont="1" applyAlignment="1">
      <alignment horizontal="left"/>
    </xf>
    <xf numFmtId="0" fontId="4" fillId="0" borderId="2" xfId="0" applyFont="1" applyBorder="1" applyAlignment="1">
      <alignment horizontal="left"/>
    </xf>
    <xf numFmtId="164" fontId="3" fillId="0" borderId="2" xfId="2" applyNumberFormat="1" applyFont="1" applyBorder="1" applyProtection="1">
      <protection locked="0"/>
    </xf>
    <xf numFmtId="0" fontId="3" fillId="0" borderId="0" xfId="0" applyFont="1" applyAlignment="1">
      <alignment horizontal="right"/>
    </xf>
    <xf numFmtId="10" fontId="3" fillId="0" borderId="0" xfId="0" applyNumberFormat="1" applyFont="1" applyAlignment="1">
      <alignment horizontal="right"/>
    </xf>
    <xf numFmtId="9" fontId="3" fillId="0" borderId="0" xfId="0" applyNumberFormat="1" applyFont="1"/>
    <xf numFmtId="9" fontId="3" fillId="0" borderId="0" xfId="0" applyNumberFormat="1" applyFont="1" applyProtection="1">
      <protection locked="0"/>
    </xf>
    <xf numFmtId="10" fontId="3" fillId="0" borderId="0" xfId="0" applyNumberFormat="1" applyFont="1"/>
    <xf numFmtId="0" fontId="4" fillId="0" borderId="3" xfId="0" applyFont="1" applyBorder="1" applyAlignment="1">
      <alignment horizontal="left"/>
    </xf>
    <xf numFmtId="164" fontId="3" fillId="0" borderId="3" xfId="2" applyNumberFormat="1" applyFont="1" applyBorder="1" applyProtection="1"/>
    <xf numFmtId="164" fontId="3" fillId="0" borderId="0" xfId="2" applyNumberFormat="1" applyFont="1" applyBorder="1" applyProtection="1"/>
    <xf numFmtId="164" fontId="3" fillId="0" borderId="3" xfId="2" applyNumberFormat="1" applyFont="1" applyBorder="1" applyProtection="1">
      <protection locked="0"/>
    </xf>
    <xf numFmtId="0" fontId="4" fillId="0" borderId="0" xfId="0" applyFont="1" applyAlignment="1" applyProtection="1">
      <alignment horizontal="left"/>
      <protection locked="0"/>
    </xf>
    <xf numFmtId="164" fontId="3" fillId="0" borderId="2" xfId="2" applyNumberFormat="1" applyFont="1" applyBorder="1" applyProtection="1"/>
    <xf numFmtId="0" fontId="4" fillId="0" borderId="0" xfId="0" applyFont="1" applyAlignment="1">
      <alignment horizontal="left"/>
    </xf>
    <xf numFmtId="0" fontId="4" fillId="0" borderId="0" xfId="0" applyFont="1" applyProtection="1">
      <protection locked="0"/>
    </xf>
    <xf numFmtId="0" fontId="4" fillId="0" borderId="4" xfId="0" applyFont="1" applyBorder="1" applyAlignment="1">
      <alignment horizontal="left"/>
    </xf>
    <xf numFmtId="164" fontId="3" fillId="0" borderId="4" xfId="2" applyNumberFormat="1" applyFont="1" applyBorder="1" applyProtection="1"/>
    <xf numFmtId="165" fontId="3" fillId="0" borderId="0" xfId="1" applyNumberFormat="1" applyFont="1" applyBorder="1" applyProtection="1"/>
    <xf numFmtId="164" fontId="3" fillId="0" borderId="0" xfId="2" applyNumberFormat="1" applyFont="1" applyFill="1" applyBorder="1" applyProtection="1"/>
    <xf numFmtId="0" fontId="2" fillId="0" borderId="0" xfId="0" applyFont="1"/>
    <xf numFmtId="43" fontId="3" fillId="0" borderId="0" xfId="1" applyFont="1" applyFill="1" applyBorder="1" applyAlignment="1">
      <alignment horizontal="right"/>
    </xf>
    <xf numFmtId="166" fontId="3" fillId="0" borderId="0" xfId="1" applyNumberFormat="1" applyFont="1" applyFill="1" applyBorder="1"/>
    <xf numFmtId="165" fontId="3" fillId="0" borderId="0" xfId="1" applyNumberFormat="1" applyFont="1" applyFill="1" applyBorder="1" applyAlignment="1">
      <alignment horizontal="right"/>
    </xf>
    <xf numFmtId="165" fontId="3" fillId="0" borderId="0" xfId="1" applyNumberFormat="1" applyFont="1" applyFill="1" applyBorder="1"/>
    <xf numFmtId="2" fontId="3" fillId="0" borderId="0" xfId="0" applyNumberFormat="1" applyFont="1" applyAlignment="1">
      <alignment horizontal="right"/>
    </xf>
    <xf numFmtId="1" fontId="3" fillId="0" borderId="0" xfId="0" applyNumberFormat="1" applyFont="1" applyAlignment="1">
      <alignment horizontal="right"/>
    </xf>
    <xf numFmtId="167" fontId="5" fillId="0" borderId="0" xfId="3" applyNumberFormat="1" applyFont="1" applyFill="1" applyBorder="1" applyAlignment="1">
      <alignment horizontal="right"/>
    </xf>
    <xf numFmtId="167" fontId="5" fillId="0" borderId="0" xfId="3" applyNumberFormat="1" applyFont="1" applyFill="1" applyBorder="1"/>
    <xf numFmtId="0" fontId="6" fillId="0" borderId="0" xfId="0" applyFont="1"/>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vertical="center" wrapText="1"/>
    </xf>
    <xf numFmtId="0" fontId="3" fillId="0" borderId="0" xfId="0" applyFont="1" applyAlignment="1" applyProtection="1">
      <alignment vertical="center"/>
      <protection locked="0"/>
    </xf>
    <xf numFmtId="0" fontId="3" fillId="0" borderId="0" xfId="0" applyFont="1" applyAlignment="1">
      <alignment vertical="center" wrapText="1"/>
    </xf>
    <xf numFmtId="0" fontId="3" fillId="0" borderId="0" xfId="0" applyFont="1" applyAlignment="1">
      <alignment horizontal="left" vertical="center"/>
    </xf>
    <xf numFmtId="164" fontId="3" fillId="0" borderId="0" xfId="2" applyNumberFormat="1" applyFont="1" applyBorder="1" applyAlignment="1" applyProtection="1">
      <alignment vertical="center"/>
      <protection locked="0"/>
    </xf>
    <xf numFmtId="0" fontId="4" fillId="0" borderId="2" xfId="0" applyFont="1" applyBorder="1" applyAlignment="1">
      <alignment horizontal="left" vertical="center"/>
    </xf>
    <xf numFmtId="164" fontId="3" fillId="0" borderId="2" xfId="2" applyNumberFormat="1" applyFont="1" applyBorder="1" applyAlignment="1" applyProtection="1">
      <alignment vertical="center"/>
      <protection locked="0"/>
    </xf>
    <xf numFmtId="0" fontId="3" fillId="0" borderId="0" xfId="0" applyFont="1" applyAlignment="1">
      <alignment horizontal="right" vertical="center"/>
    </xf>
    <xf numFmtId="10" fontId="3" fillId="0" borderId="0" xfId="0" applyNumberFormat="1" applyFont="1" applyAlignment="1">
      <alignment horizontal="right" vertical="center"/>
    </xf>
    <xf numFmtId="0" fontId="4" fillId="0" borderId="3" xfId="0" applyFont="1" applyBorder="1" applyAlignment="1">
      <alignment horizontal="left" vertical="center"/>
    </xf>
    <xf numFmtId="164" fontId="3" fillId="0" borderId="3" xfId="2" applyNumberFormat="1" applyFont="1" applyBorder="1" applyAlignment="1" applyProtection="1">
      <alignment vertical="center"/>
    </xf>
    <xf numFmtId="0" fontId="4" fillId="0" borderId="0" xfId="0" applyFont="1" applyAlignment="1" applyProtection="1">
      <alignment horizontal="left" vertical="center"/>
      <protection locked="0"/>
    </xf>
    <xf numFmtId="164" fontId="3" fillId="0" borderId="2" xfId="2" applyNumberFormat="1" applyFont="1" applyBorder="1" applyAlignment="1" applyProtection="1">
      <alignment vertical="center"/>
    </xf>
    <xf numFmtId="0" fontId="4" fillId="0" borderId="0" xfId="0" applyFont="1" applyAlignment="1">
      <alignment horizontal="left" vertical="center"/>
    </xf>
    <xf numFmtId="164" fontId="3" fillId="0" borderId="0" xfId="2" applyNumberFormat="1" applyFont="1" applyBorder="1" applyAlignment="1" applyProtection="1">
      <alignment vertical="center"/>
    </xf>
    <xf numFmtId="0" fontId="4" fillId="0" borderId="0" xfId="0" applyFont="1" applyAlignment="1" applyProtection="1">
      <alignment vertical="center"/>
      <protection locked="0"/>
    </xf>
    <xf numFmtId="37" fontId="3" fillId="0" borderId="0" xfId="0" applyNumberFormat="1" applyFont="1" applyAlignment="1" applyProtection="1">
      <alignment vertical="center"/>
      <protection locked="0"/>
    </xf>
    <xf numFmtId="0" fontId="4" fillId="0" borderId="4" xfId="0" applyFont="1" applyBorder="1" applyAlignment="1">
      <alignment horizontal="left" vertical="center"/>
    </xf>
    <xf numFmtId="164" fontId="3" fillId="0" borderId="4" xfId="2" applyNumberFormat="1" applyFont="1" applyBorder="1" applyAlignment="1" applyProtection="1">
      <alignment vertical="center"/>
    </xf>
    <xf numFmtId="165" fontId="3" fillId="0" borderId="0" xfId="1" applyNumberFormat="1" applyFont="1" applyBorder="1" applyAlignment="1" applyProtection="1">
      <alignment vertical="center"/>
    </xf>
    <xf numFmtId="164" fontId="3" fillId="0" borderId="3" xfId="2" applyNumberFormat="1" applyFont="1" applyFill="1" applyBorder="1" applyAlignment="1" applyProtection="1">
      <alignment vertical="center"/>
    </xf>
    <xf numFmtId="164" fontId="3" fillId="0" borderId="0" xfId="2" applyNumberFormat="1" applyFont="1" applyFill="1" applyBorder="1" applyAlignment="1" applyProtection="1">
      <alignment vertical="center"/>
    </xf>
    <xf numFmtId="0" fontId="3" fillId="0" borderId="0" xfId="0" applyFont="1" applyAlignment="1">
      <alignment horizontal="center"/>
    </xf>
    <xf numFmtId="1" fontId="3" fillId="0" borderId="6" xfId="0" applyNumberFormat="1" applyFont="1" applyBorder="1" applyAlignment="1">
      <alignment horizontal="center"/>
    </xf>
    <xf numFmtId="1" fontId="3" fillId="0" borderId="6" xfId="0" applyNumberFormat="1" applyFont="1" applyBorder="1" applyProtection="1">
      <protection locked="0"/>
    </xf>
    <xf numFmtId="0" fontId="3" fillId="0" borderId="1" xfId="0" applyFont="1" applyBorder="1" applyAlignment="1">
      <alignment horizontal="right"/>
    </xf>
    <xf numFmtId="165" fontId="3" fillId="0" borderId="1" xfId="1" applyNumberFormat="1" applyFont="1" applyFill="1" applyBorder="1" applyProtection="1">
      <protection locked="0"/>
    </xf>
    <xf numFmtId="165" fontId="3" fillId="0" borderId="0" xfId="1" applyNumberFormat="1" applyFont="1" applyFill="1" applyBorder="1" applyProtection="1">
      <protection locked="0"/>
    </xf>
    <xf numFmtId="0" fontId="3" fillId="0" borderId="0" xfId="0" quotePrefix="1" applyFont="1" applyAlignment="1">
      <alignment horizontal="right"/>
    </xf>
    <xf numFmtId="0" fontId="7" fillId="0" borderId="0" xfId="0" applyFont="1"/>
    <xf numFmtId="0" fontId="3" fillId="0" borderId="1" xfId="0" applyFont="1" applyBorder="1" applyAlignment="1">
      <alignment horizontal="right" vertical="center"/>
    </xf>
    <xf numFmtId="165" fontId="3" fillId="0" borderId="1" xfId="1" applyNumberFormat="1" applyFont="1" applyBorder="1" applyAlignment="1" applyProtection="1">
      <alignment vertical="center"/>
      <protection locked="0"/>
    </xf>
    <xf numFmtId="165" fontId="3" fillId="0" borderId="0" xfId="1" applyNumberFormat="1" applyFont="1" applyBorder="1" applyAlignment="1" applyProtection="1">
      <alignment vertical="center"/>
      <protection locked="0"/>
    </xf>
    <xf numFmtId="0" fontId="3" fillId="0" borderId="0" xfId="0" quotePrefix="1" applyFont="1" applyAlignment="1">
      <alignment horizontal="right" vertical="center"/>
    </xf>
    <xf numFmtId="165" fontId="3" fillId="0" borderId="0" xfId="1" applyNumberFormat="1" applyFont="1" applyFill="1" applyBorder="1" applyAlignment="1" applyProtection="1">
      <alignment vertical="center"/>
      <protection locked="0"/>
    </xf>
    <xf numFmtId="0" fontId="3" fillId="0" borderId="1" xfId="0" applyFont="1" applyBorder="1" applyAlignment="1">
      <alignment horizontal="centerContinuous"/>
    </xf>
    <xf numFmtId="0" fontId="3" fillId="0" borderId="1" xfId="0" applyFont="1" applyBorder="1" applyAlignment="1" applyProtection="1">
      <alignment horizontal="centerContinuous"/>
      <protection locked="0"/>
    </xf>
    <xf numFmtId="14" fontId="3" fillId="0" borderId="6" xfId="0" applyNumberFormat="1" applyFont="1" applyBorder="1" applyAlignment="1">
      <alignment horizontal="center"/>
    </xf>
    <xf numFmtId="49" fontId="3" fillId="0" borderId="0" xfId="1" applyNumberFormat="1" applyFont="1" applyFill="1" applyBorder="1" applyAlignment="1" applyProtection="1">
      <alignment horizontal="centerContinuous"/>
    </xf>
    <xf numFmtId="9" fontId="5" fillId="0" borderId="0" xfId="3" applyFont="1" applyFill="1" applyBorder="1" applyAlignment="1">
      <alignment horizontal="right"/>
    </xf>
    <xf numFmtId="0" fontId="3" fillId="0" borderId="4" xfId="0" applyFont="1" applyBorder="1" applyAlignment="1">
      <alignment horizontal="left"/>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8"/>
  <sheetViews>
    <sheetView tabSelected="1" zoomScale="80" zoomScaleNormal="80" workbookViewId="0"/>
  </sheetViews>
  <sheetFormatPr defaultRowHeight="15" x14ac:dyDescent="0.25"/>
  <cols>
    <col min="1" max="1" width="30.28515625" bestFit="1" customWidth="1"/>
    <col min="3" max="3" width="87.5703125" customWidth="1"/>
  </cols>
  <sheetData>
    <row r="1" spans="1:5" x14ac:dyDescent="0.25">
      <c r="A1" s="41" t="s">
        <v>80</v>
      </c>
      <c r="B1" s="42"/>
      <c r="C1" s="43"/>
      <c r="D1" s="3"/>
      <c r="E1" s="72"/>
    </row>
    <row r="2" spans="1:5" x14ac:dyDescent="0.25">
      <c r="A2" s="44"/>
      <c r="B2" s="44"/>
      <c r="C2" s="45" t="s">
        <v>79</v>
      </c>
      <c r="D2" s="3"/>
      <c r="E2" s="72"/>
    </row>
    <row r="3" spans="1:5" x14ac:dyDescent="0.25">
      <c r="A3" s="46" t="s">
        <v>0</v>
      </c>
      <c r="B3" s="47">
        <v>0</v>
      </c>
      <c r="C3" s="45" t="s">
        <v>1</v>
      </c>
      <c r="D3" s="3"/>
      <c r="E3" s="72"/>
    </row>
    <row r="4" spans="1:5" x14ac:dyDescent="0.25">
      <c r="A4" s="73" t="s">
        <v>2</v>
      </c>
      <c r="B4" s="74">
        <v>0</v>
      </c>
      <c r="C4" s="45" t="s">
        <v>3</v>
      </c>
      <c r="D4" s="3"/>
      <c r="E4" s="72"/>
    </row>
    <row r="5" spans="1:5" x14ac:dyDescent="0.25">
      <c r="A5" s="46" t="s">
        <v>4</v>
      </c>
      <c r="B5" s="47">
        <f>B3-B4</f>
        <v>0</v>
      </c>
      <c r="C5" s="45"/>
      <c r="D5" s="3"/>
      <c r="E5" s="72"/>
    </row>
    <row r="6" spans="1:5" x14ac:dyDescent="0.25">
      <c r="A6" s="50" t="s">
        <v>5</v>
      </c>
      <c r="B6" s="75">
        <v>0</v>
      </c>
      <c r="C6" s="45"/>
      <c r="D6" s="3"/>
      <c r="E6" s="72"/>
    </row>
    <row r="7" spans="1:5" x14ac:dyDescent="0.25">
      <c r="A7" s="48" t="s">
        <v>6</v>
      </c>
      <c r="B7" s="49">
        <f>B5-B6</f>
        <v>0</v>
      </c>
      <c r="C7" s="45"/>
      <c r="D7" s="3"/>
      <c r="E7" s="72"/>
    </row>
    <row r="8" spans="1:5" x14ac:dyDescent="0.25">
      <c r="A8" s="50" t="s">
        <v>7</v>
      </c>
      <c r="B8" s="51" t="str">
        <f>IF(B$5=0,"N/A",IF(B$7=0,"N/A",B$7/B$5))</f>
        <v>N/A</v>
      </c>
      <c r="C8" s="45"/>
      <c r="D8" s="3"/>
      <c r="E8" s="72"/>
    </row>
    <row r="9" spans="1:5" x14ac:dyDescent="0.25">
      <c r="A9" s="46" t="s">
        <v>8</v>
      </c>
      <c r="B9" s="75">
        <v>0</v>
      </c>
      <c r="C9" s="45"/>
      <c r="D9" s="3"/>
      <c r="E9" s="72"/>
    </row>
    <row r="10" spans="1:5" x14ac:dyDescent="0.25">
      <c r="A10" s="50" t="s">
        <v>9</v>
      </c>
      <c r="B10" s="51" t="str">
        <f>IF(B7=0,"N/A",IF(B9=0,"N/A",B9/B$5))</f>
        <v>N/A</v>
      </c>
      <c r="C10" s="45"/>
      <c r="D10" s="3"/>
      <c r="E10" s="72"/>
    </row>
    <row r="11" spans="1:5" x14ac:dyDescent="0.25">
      <c r="A11" s="48" t="s">
        <v>10</v>
      </c>
      <c r="B11" s="49">
        <f>B7-B9</f>
        <v>0</v>
      </c>
      <c r="C11" s="45"/>
      <c r="D11" s="3"/>
      <c r="E11" s="72"/>
    </row>
    <row r="12" spans="1:5" x14ac:dyDescent="0.25">
      <c r="A12" s="50" t="s">
        <v>11</v>
      </c>
      <c r="B12" s="51" t="str">
        <f>IF(B$5=0,"N/A",IF(B$7=0,"N/A",B$7/B$5))</f>
        <v>N/A</v>
      </c>
      <c r="C12" s="45"/>
      <c r="D12" s="3"/>
      <c r="E12" s="72"/>
    </row>
    <row r="13" spans="1:5" x14ac:dyDescent="0.25">
      <c r="A13" s="50" t="s">
        <v>12</v>
      </c>
      <c r="B13" s="75">
        <v>0</v>
      </c>
      <c r="C13" s="45"/>
      <c r="D13" s="3"/>
      <c r="E13" s="72"/>
    </row>
    <row r="14" spans="1:5" x14ac:dyDescent="0.25">
      <c r="A14" s="50" t="s">
        <v>13</v>
      </c>
      <c r="B14" s="75">
        <v>0</v>
      </c>
      <c r="C14" s="45" t="s">
        <v>93</v>
      </c>
      <c r="D14" s="3"/>
      <c r="E14" s="72"/>
    </row>
    <row r="15" spans="1:5" x14ac:dyDescent="0.25">
      <c r="A15" s="76" t="s">
        <v>13</v>
      </c>
      <c r="B15" s="75">
        <v>0</v>
      </c>
      <c r="C15" s="45" t="s">
        <v>93</v>
      </c>
      <c r="D15" s="3"/>
      <c r="E15" s="72"/>
    </row>
    <row r="16" spans="1:5" ht="15.75" thickBot="1" x14ac:dyDescent="0.3">
      <c r="A16" s="52" t="s">
        <v>14</v>
      </c>
      <c r="B16" s="53">
        <f>B11-B13+B14+B15</f>
        <v>0</v>
      </c>
      <c r="C16" s="45"/>
      <c r="D16" s="3"/>
      <c r="E16" s="72"/>
    </row>
    <row r="17" spans="1:5" x14ac:dyDescent="0.25">
      <c r="A17" s="44"/>
      <c r="B17" s="44"/>
      <c r="C17" s="45"/>
      <c r="D17" s="3"/>
      <c r="E17" s="72"/>
    </row>
    <row r="18" spans="1:5" x14ac:dyDescent="0.25">
      <c r="A18" s="46" t="s">
        <v>15</v>
      </c>
      <c r="B18" s="75">
        <v>0</v>
      </c>
      <c r="C18" s="45"/>
      <c r="D18" s="3"/>
      <c r="E18" s="72"/>
    </row>
    <row r="19" spans="1:5" x14ac:dyDescent="0.25">
      <c r="A19" s="46" t="s">
        <v>16</v>
      </c>
      <c r="B19" s="75">
        <v>0</v>
      </c>
      <c r="C19" s="45"/>
      <c r="D19" s="3"/>
      <c r="E19" s="72"/>
    </row>
    <row r="20" spans="1:5" ht="25.5" x14ac:dyDescent="0.25">
      <c r="A20" s="46" t="s">
        <v>17</v>
      </c>
      <c r="B20" s="75">
        <v>0</v>
      </c>
      <c r="C20" s="45" t="s">
        <v>18</v>
      </c>
      <c r="D20" s="3"/>
      <c r="E20" s="72"/>
    </row>
    <row r="21" spans="1:5" x14ac:dyDescent="0.25">
      <c r="A21" s="46" t="s">
        <v>19</v>
      </c>
      <c r="B21" s="75">
        <v>0</v>
      </c>
      <c r="C21" s="45" t="s">
        <v>20</v>
      </c>
      <c r="D21" s="3"/>
      <c r="E21" s="72"/>
    </row>
    <row r="22" spans="1:5" ht="15.75" thickBot="1" x14ac:dyDescent="0.3">
      <c r="A22" s="52" t="s">
        <v>21</v>
      </c>
      <c r="B22" s="53">
        <f>SUM(B16:B21)</f>
        <v>0</v>
      </c>
      <c r="C22" s="45"/>
      <c r="D22" s="3"/>
      <c r="E22" s="72"/>
    </row>
    <row r="23" spans="1:5" x14ac:dyDescent="0.25">
      <c r="A23" s="42"/>
      <c r="B23" s="42"/>
      <c r="C23" s="45"/>
      <c r="D23" s="3"/>
      <c r="E23" s="72"/>
    </row>
    <row r="24" spans="1:5" x14ac:dyDescent="0.25">
      <c r="A24" s="54" t="s">
        <v>22</v>
      </c>
      <c r="B24" s="44"/>
      <c r="C24" s="45"/>
      <c r="D24" s="3"/>
      <c r="E24" s="72"/>
    </row>
    <row r="25" spans="1:5" x14ac:dyDescent="0.25">
      <c r="A25" s="46" t="s">
        <v>23</v>
      </c>
      <c r="B25" s="47">
        <v>0</v>
      </c>
      <c r="C25" s="45" t="s">
        <v>24</v>
      </c>
      <c r="D25" s="3"/>
      <c r="E25" s="72"/>
    </row>
    <row r="26" spans="1:5" x14ac:dyDescent="0.25">
      <c r="A26" s="46" t="s">
        <v>25</v>
      </c>
      <c r="B26" s="75">
        <v>0</v>
      </c>
      <c r="C26" s="45"/>
      <c r="D26" s="3"/>
      <c r="E26" s="72"/>
    </row>
    <row r="27" spans="1:5" x14ac:dyDescent="0.25">
      <c r="A27" s="46" t="s">
        <v>26</v>
      </c>
      <c r="B27" s="75">
        <v>0</v>
      </c>
      <c r="C27" s="45"/>
      <c r="D27" s="3"/>
      <c r="E27" s="72"/>
    </row>
    <row r="28" spans="1:5" x14ac:dyDescent="0.25">
      <c r="A28" s="46" t="s">
        <v>27</v>
      </c>
      <c r="B28" s="75">
        <v>0</v>
      </c>
      <c r="C28" s="45"/>
      <c r="D28" s="3"/>
      <c r="E28" s="72"/>
    </row>
    <row r="29" spans="1:5" x14ac:dyDescent="0.25">
      <c r="A29" s="46" t="s">
        <v>28</v>
      </c>
      <c r="B29" s="75">
        <v>0</v>
      </c>
      <c r="C29" s="45"/>
      <c r="D29" s="3"/>
      <c r="E29" s="72"/>
    </row>
    <row r="30" spans="1:5" x14ac:dyDescent="0.25">
      <c r="A30" s="46" t="s">
        <v>29</v>
      </c>
      <c r="B30" s="75">
        <v>0</v>
      </c>
      <c r="C30" s="45"/>
      <c r="D30" s="3"/>
      <c r="E30" s="72"/>
    </row>
    <row r="31" spans="1:5" x14ac:dyDescent="0.25">
      <c r="A31" s="48" t="s">
        <v>30</v>
      </c>
      <c r="B31" s="55">
        <f>SUM(B25:B30)</f>
        <v>0</v>
      </c>
      <c r="C31" s="45"/>
      <c r="D31" s="3"/>
      <c r="E31" s="72"/>
    </row>
    <row r="32" spans="1:5" x14ac:dyDescent="0.25">
      <c r="A32" s="46" t="s">
        <v>31</v>
      </c>
      <c r="B32" s="75">
        <v>0</v>
      </c>
      <c r="C32" s="45"/>
      <c r="D32" s="3"/>
      <c r="E32" s="72"/>
    </row>
    <row r="33" spans="1:5" x14ac:dyDescent="0.25">
      <c r="A33" s="46" t="s">
        <v>32</v>
      </c>
      <c r="B33" s="75">
        <v>0</v>
      </c>
      <c r="C33" s="45"/>
      <c r="D33" s="3"/>
      <c r="E33" s="72"/>
    </row>
    <row r="34" spans="1:5" x14ac:dyDescent="0.25">
      <c r="A34" s="46" t="s">
        <v>33</v>
      </c>
      <c r="B34" s="75">
        <v>0</v>
      </c>
      <c r="C34" s="45" t="s">
        <v>34</v>
      </c>
      <c r="D34" s="3"/>
      <c r="E34" s="72"/>
    </row>
    <row r="35" spans="1:5" x14ac:dyDescent="0.25">
      <c r="A35" s="46" t="s">
        <v>33</v>
      </c>
      <c r="B35" s="75">
        <v>0</v>
      </c>
      <c r="C35" s="45" t="s">
        <v>34</v>
      </c>
      <c r="D35" s="3"/>
      <c r="E35" s="72"/>
    </row>
    <row r="36" spans="1:5" x14ac:dyDescent="0.25">
      <c r="A36" s="46" t="s">
        <v>33</v>
      </c>
      <c r="B36" s="75">
        <v>0</v>
      </c>
      <c r="C36" s="45" t="s">
        <v>34</v>
      </c>
      <c r="D36" s="3"/>
      <c r="E36" s="72"/>
    </row>
    <row r="37" spans="1:5" ht="15.75" thickBot="1" x14ac:dyDescent="0.3">
      <c r="A37" s="52" t="s">
        <v>35</v>
      </c>
      <c r="B37" s="53">
        <f>B31+SUM(B32:B36)</f>
        <v>0</v>
      </c>
      <c r="C37" s="45"/>
      <c r="D37" s="3"/>
      <c r="E37" s="72"/>
    </row>
    <row r="38" spans="1:5" x14ac:dyDescent="0.25">
      <c r="A38" s="56"/>
      <c r="B38" s="57"/>
      <c r="C38" s="45"/>
      <c r="D38" s="3"/>
      <c r="E38" s="72"/>
    </row>
    <row r="39" spans="1:5" x14ac:dyDescent="0.25">
      <c r="A39" s="58" t="s">
        <v>36</v>
      </c>
      <c r="B39" s="59"/>
      <c r="C39" s="45"/>
      <c r="D39" s="3"/>
      <c r="E39" s="72"/>
    </row>
    <row r="40" spans="1:5" x14ac:dyDescent="0.25">
      <c r="A40" s="46" t="s">
        <v>37</v>
      </c>
      <c r="B40" s="47">
        <v>0</v>
      </c>
      <c r="C40" s="45"/>
      <c r="D40" s="3"/>
      <c r="E40" s="72"/>
    </row>
    <row r="41" spans="1:5" x14ac:dyDescent="0.25">
      <c r="A41" s="46" t="s">
        <v>38</v>
      </c>
      <c r="B41" s="75">
        <v>0</v>
      </c>
      <c r="C41" s="45"/>
      <c r="D41" s="3"/>
      <c r="E41" s="72"/>
    </row>
    <row r="42" spans="1:5" x14ac:dyDescent="0.25">
      <c r="A42" s="46" t="s">
        <v>39</v>
      </c>
      <c r="B42" s="75">
        <v>0</v>
      </c>
      <c r="C42" s="45"/>
      <c r="D42" s="3"/>
      <c r="E42" s="72"/>
    </row>
    <row r="43" spans="1:5" x14ac:dyDescent="0.25">
      <c r="A43" s="46" t="s">
        <v>40</v>
      </c>
      <c r="B43" s="75">
        <v>0</v>
      </c>
      <c r="C43" s="45"/>
      <c r="D43" s="3"/>
      <c r="E43" s="72"/>
    </row>
    <row r="44" spans="1:5" x14ac:dyDescent="0.25">
      <c r="A44" s="46" t="s">
        <v>41</v>
      </c>
      <c r="B44" s="75">
        <v>0</v>
      </c>
      <c r="C44" s="45"/>
      <c r="D44" s="3"/>
      <c r="E44" s="72"/>
    </row>
    <row r="45" spans="1:5" x14ac:dyDescent="0.25">
      <c r="A45" s="48" t="s">
        <v>42</v>
      </c>
      <c r="B45" s="55">
        <f>SUM(B40:B44)</f>
        <v>0</v>
      </c>
      <c r="C45" s="45"/>
      <c r="D45" s="3"/>
      <c r="E45" s="72"/>
    </row>
    <row r="46" spans="1:5" x14ac:dyDescent="0.25">
      <c r="A46" s="46" t="s">
        <v>43</v>
      </c>
      <c r="B46" s="75">
        <v>0</v>
      </c>
      <c r="C46" s="45"/>
      <c r="D46" s="3"/>
      <c r="E46" s="72"/>
    </row>
    <row r="47" spans="1:5" x14ac:dyDescent="0.25">
      <c r="A47" s="46" t="s">
        <v>44</v>
      </c>
      <c r="B47" s="75">
        <v>0</v>
      </c>
      <c r="C47" s="45"/>
      <c r="D47" s="3"/>
      <c r="E47" s="72"/>
    </row>
    <row r="48" spans="1:5" x14ac:dyDescent="0.25">
      <c r="A48" s="46" t="s">
        <v>45</v>
      </c>
      <c r="B48" s="75">
        <v>0</v>
      </c>
      <c r="C48" s="45"/>
      <c r="D48" s="3"/>
      <c r="E48" s="72"/>
    </row>
    <row r="49" spans="1:5" x14ac:dyDescent="0.25">
      <c r="A49" s="46" t="s">
        <v>46</v>
      </c>
      <c r="B49" s="75">
        <v>0</v>
      </c>
      <c r="C49" s="45" t="s">
        <v>47</v>
      </c>
      <c r="D49" s="3"/>
      <c r="E49" s="72"/>
    </row>
    <row r="50" spans="1:5" x14ac:dyDescent="0.25">
      <c r="A50" s="46" t="s">
        <v>46</v>
      </c>
      <c r="B50" s="75">
        <v>0</v>
      </c>
      <c r="C50" s="45" t="s">
        <v>47</v>
      </c>
      <c r="D50" s="3"/>
      <c r="E50" s="72"/>
    </row>
    <row r="51" spans="1:5" x14ac:dyDescent="0.25">
      <c r="A51" s="60" t="s">
        <v>48</v>
      </c>
      <c r="B51" s="61">
        <f>B45+SUM(B46:B50)</f>
        <v>0</v>
      </c>
      <c r="C51" s="45"/>
      <c r="D51" s="3"/>
      <c r="E51" s="72"/>
    </row>
    <row r="52" spans="1:5" x14ac:dyDescent="0.25">
      <c r="A52" s="46" t="s">
        <v>49</v>
      </c>
      <c r="B52" s="75">
        <v>0</v>
      </c>
      <c r="C52" s="45"/>
      <c r="D52" s="3"/>
      <c r="E52" s="72"/>
    </row>
    <row r="53" spans="1:5" ht="15.75" thickBot="1" x14ac:dyDescent="0.3">
      <c r="A53" s="52" t="s">
        <v>50</v>
      </c>
      <c r="B53" s="53">
        <f>B51+B52</f>
        <v>0</v>
      </c>
      <c r="C53" s="45"/>
      <c r="D53" s="3"/>
      <c r="E53" s="72"/>
    </row>
    <row r="54" spans="1:5" x14ac:dyDescent="0.25">
      <c r="A54" s="42"/>
      <c r="B54" s="62"/>
      <c r="C54" s="45"/>
      <c r="D54" s="3"/>
      <c r="E54" s="72"/>
    </row>
    <row r="55" spans="1:5" x14ac:dyDescent="0.25">
      <c r="A55" s="46" t="s">
        <v>49</v>
      </c>
      <c r="B55" s="62">
        <f>B52</f>
        <v>0</v>
      </c>
      <c r="C55" s="45"/>
      <c r="D55" s="3"/>
      <c r="E55" s="72"/>
    </row>
    <row r="56" spans="1:5" x14ac:dyDescent="0.25">
      <c r="A56" s="46" t="s">
        <v>51</v>
      </c>
      <c r="B56" s="77">
        <v>0</v>
      </c>
      <c r="C56" s="45"/>
      <c r="D56" s="3"/>
      <c r="E56" s="72"/>
    </row>
    <row r="57" spans="1:5" x14ac:dyDescent="0.25">
      <c r="A57" s="46" t="s">
        <v>52</v>
      </c>
      <c r="B57" s="77">
        <v>0</v>
      </c>
      <c r="C57" s="45"/>
      <c r="D57" s="3"/>
      <c r="E57" s="72"/>
    </row>
    <row r="58" spans="1:5" ht="90" thickBot="1" x14ac:dyDescent="0.3">
      <c r="A58" s="52" t="s">
        <v>53</v>
      </c>
      <c r="B58" s="63">
        <f>B55+B56-B57</f>
        <v>0</v>
      </c>
      <c r="C58" s="45" t="s">
        <v>54</v>
      </c>
      <c r="D58" s="3"/>
      <c r="E58" s="72"/>
    </row>
    <row r="59" spans="1:5" x14ac:dyDescent="0.25">
      <c r="A59" s="46"/>
      <c r="B59" s="64"/>
      <c r="C59" s="45"/>
      <c r="D59" s="3"/>
      <c r="E59" s="72"/>
    </row>
    <row r="60" spans="1:5" x14ac:dyDescent="0.25">
      <c r="A60" s="42"/>
      <c r="B60" s="42"/>
      <c r="C60" s="45"/>
      <c r="D60" s="3"/>
      <c r="E60" s="72"/>
    </row>
    <row r="61" spans="1:5" x14ac:dyDescent="0.25">
      <c r="A61" s="41" t="s">
        <v>55</v>
      </c>
      <c r="B61" s="42"/>
      <c r="C61" s="45"/>
      <c r="D61" s="3"/>
      <c r="E61" s="72"/>
    </row>
    <row r="62" spans="1:5" ht="51" x14ac:dyDescent="0.25">
      <c r="A62" s="46" t="s">
        <v>56</v>
      </c>
      <c r="B62" s="64">
        <f>B31-B45</f>
        <v>0</v>
      </c>
      <c r="C62" s="45" t="s">
        <v>57</v>
      </c>
      <c r="D62" s="3"/>
      <c r="E62" s="72"/>
    </row>
    <row r="63" spans="1:5" x14ac:dyDescent="0.25">
      <c r="A63" s="42" t="s">
        <v>58</v>
      </c>
      <c r="B63" s="42"/>
      <c r="C63" s="45" t="s">
        <v>88</v>
      </c>
      <c r="D63" s="3"/>
      <c r="E63" s="72"/>
    </row>
    <row r="64" spans="1:5" ht="25.5" x14ac:dyDescent="0.25">
      <c r="A64" s="42" t="s">
        <v>59</v>
      </c>
      <c r="B64" s="42"/>
      <c r="C64" s="45" t="s">
        <v>60</v>
      </c>
      <c r="D64" s="3"/>
      <c r="E64" s="72"/>
    </row>
    <row r="65" spans="1:5" x14ac:dyDescent="0.25">
      <c r="A65" s="42" t="s">
        <v>61</v>
      </c>
      <c r="B65" s="42"/>
      <c r="C65" s="45" t="s">
        <v>62</v>
      </c>
      <c r="D65" s="3"/>
      <c r="E65" s="72"/>
    </row>
    <row r="66" spans="1:5" x14ac:dyDescent="0.25">
      <c r="A66" s="42" t="s">
        <v>63</v>
      </c>
      <c r="B66" s="42"/>
      <c r="C66" s="45" t="s">
        <v>64</v>
      </c>
      <c r="D66" s="3"/>
      <c r="E66" s="72"/>
    </row>
    <row r="67" spans="1:5" x14ac:dyDescent="0.25">
      <c r="A67" s="42" t="s">
        <v>65</v>
      </c>
      <c r="B67" s="42"/>
      <c r="C67" s="45" t="s">
        <v>66</v>
      </c>
      <c r="D67" s="3"/>
      <c r="E67" s="72"/>
    </row>
    <row r="68" spans="1:5" x14ac:dyDescent="0.25">
      <c r="A68" s="11" t="s">
        <v>81</v>
      </c>
      <c r="B68" s="42"/>
      <c r="C68" s="45" t="s">
        <v>82</v>
      </c>
      <c r="D68" s="3"/>
      <c r="E68" s="72"/>
    </row>
    <row r="69" spans="1:5" x14ac:dyDescent="0.25">
      <c r="A69" s="42" t="s">
        <v>67</v>
      </c>
      <c r="B69" s="42"/>
      <c r="C69" s="45" t="s">
        <v>68</v>
      </c>
      <c r="D69" s="3"/>
      <c r="E69" s="72"/>
    </row>
    <row r="70" spans="1:5" x14ac:dyDescent="0.25">
      <c r="A70" s="42" t="s">
        <v>69</v>
      </c>
      <c r="B70" s="42"/>
      <c r="C70" s="45" t="s">
        <v>70</v>
      </c>
      <c r="D70" s="3"/>
      <c r="E70" s="72"/>
    </row>
    <row r="71" spans="1:5" ht="25.5" x14ac:dyDescent="0.25">
      <c r="A71" s="46" t="s">
        <v>84</v>
      </c>
      <c r="B71" s="42"/>
      <c r="C71" s="45" t="s">
        <v>71</v>
      </c>
      <c r="D71" s="3"/>
      <c r="E71" s="72"/>
    </row>
    <row r="72" spans="1:5" x14ac:dyDescent="0.25">
      <c r="A72" s="42" t="s">
        <v>72</v>
      </c>
      <c r="B72" s="44"/>
      <c r="C72" s="45" t="s">
        <v>73</v>
      </c>
      <c r="D72" s="3"/>
      <c r="E72" s="72"/>
    </row>
    <row r="73" spans="1:5" x14ac:dyDescent="0.25">
      <c r="A73" s="3"/>
      <c r="B73" s="3"/>
      <c r="C73" s="3"/>
      <c r="D73" s="3"/>
      <c r="E73" s="72"/>
    </row>
    <row r="74" spans="1:5" x14ac:dyDescent="0.25">
      <c r="A74" s="3"/>
      <c r="B74" s="3"/>
      <c r="C74" s="3"/>
      <c r="D74" s="3"/>
      <c r="E74" s="72"/>
    </row>
    <row r="75" spans="1:5" x14ac:dyDescent="0.25">
      <c r="A75" s="72"/>
      <c r="B75" s="72"/>
      <c r="C75" s="72"/>
      <c r="D75" s="72"/>
      <c r="E75" s="72"/>
    </row>
    <row r="76" spans="1:5" x14ac:dyDescent="0.25">
      <c r="A76" s="72"/>
      <c r="B76" s="72"/>
      <c r="C76" s="72"/>
      <c r="D76" s="72"/>
      <c r="E76" s="72"/>
    </row>
    <row r="77" spans="1:5" x14ac:dyDescent="0.25">
      <c r="A77" s="72"/>
      <c r="B77" s="72"/>
      <c r="C77" s="72"/>
      <c r="D77" s="72"/>
      <c r="E77" s="72"/>
    </row>
    <row r="78" spans="1:5" x14ac:dyDescent="0.25">
      <c r="A78" s="72"/>
      <c r="B78" s="72"/>
      <c r="C78" s="72"/>
      <c r="D78" s="72"/>
      <c r="E78" s="7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9"/>
  <sheetViews>
    <sheetView workbookViewId="0">
      <selection activeCell="A2" sqref="A2"/>
    </sheetView>
  </sheetViews>
  <sheetFormatPr defaultRowHeight="15" x14ac:dyDescent="0.25"/>
  <cols>
    <col min="1" max="1" width="30.28515625" bestFit="1" customWidth="1"/>
    <col min="2" max="2" width="16.7109375" bestFit="1" customWidth="1"/>
    <col min="3" max="3" width="4.7109375" customWidth="1"/>
    <col min="4" max="4" width="12.5703125" bestFit="1" customWidth="1"/>
    <col min="5" max="5" width="7.140625" bestFit="1" customWidth="1"/>
    <col min="6" max="6" width="13.7109375" bestFit="1" customWidth="1"/>
    <col min="7" max="7" width="7.140625" bestFit="1" customWidth="1"/>
    <col min="8" max="8" width="13.42578125" bestFit="1" customWidth="1"/>
    <col min="9" max="9" width="6.5703125" bestFit="1" customWidth="1"/>
    <col min="10" max="10" width="12.5703125" bestFit="1" customWidth="1"/>
  </cols>
  <sheetData>
    <row r="1" spans="1:12" ht="15.75" thickBot="1" x14ac:dyDescent="0.3">
      <c r="A1" s="1" t="s">
        <v>94</v>
      </c>
      <c r="B1" s="2"/>
      <c r="C1" s="2"/>
      <c r="D1" s="2"/>
      <c r="E1" s="2"/>
      <c r="F1" s="2"/>
      <c r="G1" s="2"/>
      <c r="H1" s="2"/>
      <c r="I1" s="2"/>
      <c r="J1" s="2"/>
      <c r="K1" s="3"/>
      <c r="L1" s="40"/>
    </row>
    <row r="2" spans="1:12" ht="15.75" thickTop="1" x14ac:dyDescent="0.25">
      <c r="A2" s="3"/>
      <c r="B2" s="4" t="s">
        <v>74</v>
      </c>
      <c r="C2" s="3"/>
      <c r="D2" s="78" t="s">
        <v>91</v>
      </c>
      <c r="E2" s="78"/>
      <c r="F2" s="78"/>
      <c r="G2" s="78"/>
      <c r="H2" s="78"/>
      <c r="I2" s="79"/>
      <c r="J2" s="78"/>
      <c r="K2" s="3"/>
      <c r="L2" s="40"/>
    </row>
    <row r="3" spans="1:12" x14ac:dyDescent="0.25">
      <c r="A3" s="3"/>
      <c r="B3" s="81" t="s">
        <v>75</v>
      </c>
      <c r="C3" s="3"/>
      <c r="D3" s="83" t="s">
        <v>85</v>
      </c>
      <c r="E3" s="83"/>
      <c r="F3" s="83"/>
      <c r="G3" s="83"/>
      <c r="H3" s="83"/>
      <c r="I3" s="6"/>
      <c r="J3" s="65" t="s">
        <v>76</v>
      </c>
      <c r="K3" s="3"/>
      <c r="L3" s="40"/>
    </row>
    <row r="4" spans="1:12" ht="15.75" thickBot="1" x14ac:dyDescent="0.3">
      <c r="A4" s="3"/>
      <c r="B4" s="80" t="s">
        <v>92</v>
      </c>
      <c r="C4" s="5"/>
      <c r="D4" s="66" t="s">
        <v>77</v>
      </c>
      <c r="E4" s="66"/>
      <c r="F4" s="66" t="s">
        <v>77</v>
      </c>
      <c r="G4" s="66"/>
      <c r="H4" s="66" t="s">
        <v>77</v>
      </c>
      <c r="I4" s="67"/>
      <c r="J4" s="66" t="s">
        <v>77</v>
      </c>
      <c r="K4" s="3"/>
      <c r="L4" s="40"/>
    </row>
    <row r="5" spans="1:12" x14ac:dyDescent="0.25">
      <c r="A5" s="6"/>
      <c r="B5" s="6"/>
      <c r="C5" s="6"/>
      <c r="D5" s="6"/>
      <c r="E5" s="6"/>
      <c r="F5" s="6"/>
      <c r="G5" s="6"/>
      <c r="H5" s="6"/>
      <c r="I5" s="6"/>
      <c r="J5" s="6"/>
      <c r="K5" s="3"/>
      <c r="L5" s="40"/>
    </row>
    <row r="6" spans="1:12" x14ac:dyDescent="0.25">
      <c r="A6" s="11" t="s">
        <v>0</v>
      </c>
      <c r="B6" s="7">
        <v>0</v>
      </c>
      <c r="C6" s="7"/>
      <c r="D6" s="7">
        <v>0</v>
      </c>
      <c r="E6" s="8"/>
      <c r="F6" s="7">
        <v>0</v>
      </c>
      <c r="G6" s="8"/>
      <c r="H6" s="7">
        <v>0</v>
      </c>
      <c r="I6" s="8"/>
      <c r="J6" s="7">
        <v>0</v>
      </c>
      <c r="K6" s="3"/>
      <c r="L6" s="40"/>
    </row>
    <row r="7" spans="1:12" x14ac:dyDescent="0.25">
      <c r="A7" s="68" t="s">
        <v>2</v>
      </c>
      <c r="B7" s="69">
        <v>0</v>
      </c>
      <c r="C7" s="9"/>
      <c r="D7" s="69">
        <v>0</v>
      </c>
      <c r="E7" s="10"/>
      <c r="F7" s="69">
        <v>0</v>
      </c>
      <c r="G7" s="10"/>
      <c r="H7" s="69">
        <v>0</v>
      </c>
      <c r="I7" s="10"/>
      <c r="J7" s="69">
        <v>0</v>
      </c>
      <c r="K7" s="3"/>
      <c r="L7" s="40"/>
    </row>
    <row r="8" spans="1:12" x14ac:dyDescent="0.25">
      <c r="A8" s="11" t="s">
        <v>4</v>
      </c>
      <c r="B8" s="7">
        <f>B6-B7</f>
        <v>0</v>
      </c>
      <c r="C8" s="7"/>
      <c r="D8" s="7">
        <f>D6-D7</f>
        <v>0</v>
      </c>
      <c r="E8" s="82"/>
      <c r="F8" s="7">
        <f>F6-F7</f>
        <v>0</v>
      </c>
      <c r="G8" s="82"/>
      <c r="H8" s="7">
        <f>H6-H7</f>
        <v>0</v>
      </c>
      <c r="I8" s="82"/>
      <c r="J8" s="7">
        <f>J6-J7</f>
        <v>0</v>
      </c>
      <c r="K8" s="3"/>
      <c r="L8" s="40"/>
    </row>
    <row r="9" spans="1:12" x14ac:dyDescent="0.25">
      <c r="A9" s="14" t="s">
        <v>83</v>
      </c>
      <c r="B9" s="70">
        <v>0</v>
      </c>
      <c r="C9" s="9"/>
      <c r="D9" s="70">
        <v>0</v>
      </c>
      <c r="E9" s="9"/>
      <c r="F9" s="70">
        <v>0</v>
      </c>
      <c r="G9" s="9"/>
      <c r="H9" s="70">
        <v>0</v>
      </c>
      <c r="I9" s="9"/>
      <c r="J9" s="70">
        <v>0</v>
      </c>
      <c r="K9" s="3"/>
      <c r="L9" s="40"/>
    </row>
    <row r="10" spans="1:12" x14ac:dyDescent="0.25">
      <c r="A10" s="12" t="s">
        <v>6</v>
      </c>
      <c r="B10" s="13">
        <f>B8-B9</f>
        <v>0</v>
      </c>
      <c r="C10" s="7"/>
      <c r="D10" s="13">
        <f>D8-D9</f>
        <v>0</v>
      </c>
      <c r="E10" s="13"/>
      <c r="F10" s="13">
        <f>F8-F9</f>
        <v>0</v>
      </c>
      <c r="G10" s="13"/>
      <c r="H10" s="13">
        <f>H8-H9</f>
        <v>0</v>
      </c>
      <c r="I10" s="13"/>
      <c r="J10" s="13">
        <f>J8-J9</f>
        <v>0</v>
      </c>
      <c r="K10" s="3"/>
      <c r="L10" s="40"/>
    </row>
    <row r="11" spans="1:12" x14ac:dyDescent="0.25">
      <c r="A11" s="14" t="s">
        <v>7</v>
      </c>
      <c r="B11" s="15" t="str">
        <f>IF(B$8=0,"N/A",IF(B$10=0,"N/A",B$10/B$8))</f>
        <v>N/A</v>
      </c>
      <c r="C11" s="16"/>
      <c r="D11" s="15" t="str">
        <f>IF(D$8=0,"N/A",IF(D$10=0,"N/A",D$10/D$8))</f>
        <v>N/A</v>
      </c>
      <c r="E11" s="17"/>
      <c r="F11" s="15" t="str">
        <f>IF(F$8=0,"N/A",IF(F$10=0,"N/A",F$10/F$8))</f>
        <v>N/A</v>
      </c>
      <c r="G11" s="16"/>
      <c r="H11" s="15" t="str">
        <f>IF(H$8=0,"N/A",IF(H$10=0,"N/A",H$10/H$8))</f>
        <v>N/A</v>
      </c>
      <c r="I11" s="17"/>
      <c r="J11" s="15" t="str">
        <f>IF(J$8=0,"N/A",IF(J$10=0,"N/A",J$10/J$8))</f>
        <v>N/A</v>
      </c>
      <c r="K11" s="3"/>
      <c r="L11" s="40"/>
    </row>
    <row r="12" spans="1:12" x14ac:dyDescent="0.25">
      <c r="A12" s="11" t="s">
        <v>8</v>
      </c>
      <c r="B12" s="70">
        <v>0</v>
      </c>
      <c r="C12" s="9"/>
      <c r="D12" s="70">
        <v>0</v>
      </c>
      <c r="E12" s="9"/>
      <c r="F12" s="70">
        <v>0</v>
      </c>
      <c r="G12" s="9"/>
      <c r="H12" s="70">
        <v>0</v>
      </c>
      <c r="I12" s="9"/>
      <c r="J12" s="70">
        <v>0</v>
      </c>
      <c r="K12" s="3"/>
      <c r="L12" s="40"/>
    </row>
    <row r="13" spans="1:12" x14ac:dyDescent="0.25">
      <c r="A13" s="14" t="s">
        <v>9</v>
      </c>
      <c r="B13" s="15" t="str">
        <f>IF(B10=0,"N/A",IF(B12=0,"N/A",B12/B$8))</f>
        <v>N/A</v>
      </c>
      <c r="C13" s="16"/>
      <c r="D13" s="15" t="str">
        <f>IF(D10=0,"N/A",IF(D12=0,"N/A",D12/D$8))</f>
        <v>N/A</v>
      </c>
      <c r="E13" s="17"/>
      <c r="F13" s="15" t="str">
        <f>IF(F10=0,"N/A",IF(F12=0,"N/A",F12/F$8))</f>
        <v>N/A</v>
      </c>
      <c r="G13" s="16"/>
      <c r="H13" s="15" t="str">
        <f>IF(H10=0,"N/A",IF(H12=0,"N/A",H12/H$8))</f>
        <v>N/A</v>
      </c>
      <c r="I13" s="17"/>
      <c r="J13" s="15" t="str">
        <f>IF(J10=0,"N/A",IF(J12=0,"N/A",J12/J$8))</f>
        <v>N/A</v>
      </c>
      <c r="K13" s="3"/>
      <c r="L13" s="40"/>
    </row>
    <row r="14" spans="1:12" x14ac:dyDescent="0.25">
      <c r="A14" s="12" t="s">
        <v>90</v>
      </c>
      <c r="B14" s="13">
        <f>B10-B12</f>
        <v>0</v>
      </c>
      <c r="C14" s="7"/>
      <c r="D14" s="13">
        <f>D10-D12</f>
        <v>0</v>
      </c>
      <c r="E14" s="13"/>
      <c r="F14" s="13">
        <f>F10-F12</f>
        <v>0</v>
      </c>
      <c r="G14" s="13"/>
      <c r="H14" s="13">
        <f>H10-H12</f>
        <v>0</v>
      </c>
      <c r="I14" s="13"/>
      <c r="J14" s="13">
        <f>J10-J12</f>
        <v>0</v>
      </c>
      <c r="K14" s="3"/>
      <c r="L14" s="40"/>
    </row>
    <row r="15" spans="1:12" x14ac:dyDescent="0.25">
      <c r="A15" s="14" t="s">
        <v>11</v>
      </c>
      <c r="B15" s="15" t="str">
        <f>IF(B$8=0,"N/A",IF(B$10=0,"N/A",B$10/B$8))</f>
        <v>N/A</v>
      </c>
      <c r="C15" s="18"/>
      <c r="D15" s="15" t="str">
        <f>IF(D$8=0,"N/A",IF(D$10=0,"N/A",D$10/D$8))</f>
        <v>N/A</v>
      </c>
      <c r="E15" s="6"/>
      <c r="F15" s="15" t="str">
        <f>IF(F$8=0,"N/A",IF(F$10=0,"N/A",F$10/F$8))</f>
        <v>N/A</v>
      </c>
      <c r="G15" s="18"/>
      <c r="H15" s="15" t="str">
        <f>IF(H$8=0,"N/A",IF(H$10=0,"N/A",H$10/H$8))</f>
        <v>N/A</v>
      </c>
      <c r="I15" s="6"/>
      <c r="J15" s="15" t="str">
        <f>IF(J$8=0,"N/A",IF(J$10=0,"N/A",J$10/J$8))</f>
        <v>N/A</v>
      </c>
      <c r="K15" s="3"/>
      <c r="L15" s="40"/>
    </row>
    <row r="16" spans="1:12" x14ac:dyDescent="0.25">
      <c r="A16" s="14" t="s">
        <v>12</v>
      </c>
      <c r="B16" s="70">
        <v>0</v>
      </c>
      <c r="C16" s="9"/>
      <c r="D16" s="70">
        <v>0</v>
      </c>
      <c r="E16" s="9"/>
      <c r="F16" s="70">
        <v>0</v>
      </c>
      <c r="G16" s="9"/>
      <c r="H16" s="70">
        <v>0</v>
      </c>
      <c r="I16" s="9"/>
      <c r="J16" s="70">
        <v>0</v>
      </c>
      <c r="K16" s="3"/>
      <c r="L16" s="40"/>
    </row>
    <row r="17" spans="1:12" x14ac:dyDescent="0.25">
      <c r="A17" s="14" t="s">
        <v>13</v>
      </c>
      <c r="B17" s="70">
        <v>0</v>
      </c>
      <c r="C17" s="9"/>
      <c r="D17" s="70">
        <v>0</v>
      </c>
      <c r="E17" s="9"/>
      <c r="F17" s="70">
        <v>0</v>
      </c>
      <c r="G17" s="9"/>
      <c r="H17" s="70">
        <v>0</v>
      </c>
      <c r="I17" s="9"/>
      <c r="J17" s="70">
        <v>0</v>
      </c>
      <c r="K17" s="3"/>
      <c r="L17" s="40"/>
    </row>
    <row r="18" spans="1:12" x14ac:dyDescent="0.25">
      <c r="A18" s="71" t="s">
        <v>13</v>
      </c>
      <c r="B18" s="70">
        <v>0</v>
      </c>
      <c r="C18" s="9"/>
      <c r="D18" s="70">
        <v>0</v>
      </c>
      <c r="E18" s="9"/>
      <c r="F18" s="70">
        <v>0</v>
      </c>
      <c r="G18" s="9"/>
      <c r="H18" s="70">
        <v>0</v>
      </c>
      <c r="I18" s="9"/>
      <c r="J18" s="70">
        <v>0</v>
      </c>
      <c r="K18" s="3"/>
      <c r="L18" s="40"/>
    </row>
    <row r="19" spans="1:12" ht="15.75" thickBot="1" x14ac:dyDescent="0.3">
      <c r="A19" s="19" t="s">
        <v>14</v>
      </c>
      <c r="B19" s="20">
        <f>B14-B16+B17+B18</f>
        <v>0</v>
      </c>
      <c r="C19" s="21"/>
      <c r="D19" s="20">
        <f>D14-D16+D17+D18</f>
        <v>0</v>
      </c>
      <c r="E19" s="22"/>
      <c r="F19" s="20">
        <f>F14-F16+F17+F18</f>
        <v>0</v>
      </c>
      <c r="G19" s="20"/>
      <c r="H19" s="20">
        <f>H14-H16+H17+H18</f>
        <v>0</v>
      </c>
      <c r="I19" s="22"/>
      <c r="J19" s="20">
        <f>J14-J16+J17+J18</f>
        <v>0</v>
      </c>
      <c r="K19" s="3"/>
      <c r="L19" s="40"/>
    </row>
    <row r="20" spans="1:12" x14ac:dyDescent="0.25">
      <c r="A20" s="6"/>
      <c r="B20" s="70"/>
      <c r="C20" s="6"/>
      <c r="D20" s="6"/>
      <c r="E20" s="6"/>
      <c r="F20" s="6"/>
      <c r="G20" s="6"/>
      <c r="H20" s="6"/>
      <c r="I20" s="6"/>
      <c r="J20" s="6"/>
      <c r="K20" s="3"/>
      <c r="L20" s="40"/>
    </row>
    <row r="21" spans="1:12" x14ac:dyDescent="0.25">
      <c r="A21" s="14" t="s">
        <v>15</v>
      </c>
      <c r="B21" s="70">
        <v>0</v>
      </c>
      <c r="C21" s="9"/>
      <c r="D21" s="70">
        <v>0</v>
      </c>
      <c r="E21" s="9"/>
      <c r="F21" s="70">
        <v>0</v>
      </c>
      <c r="G21" s="9"/>
      <c r="H21" s="70">
        <v>0</v>
      </c>
      <c r="I21" s="9"/>
      <c r="J21" s="70">
        <v>0</v>
      </c>
      <c r="K21" s="3"/>
      <c r="L21" s="40"/>
    </row>
    <row r="22" spans="1:12" x14ac:dyDescent="0.25">
      <c r="A22" s="14" t="s">
        <v>16</v>
      </c>
      <c r="B22" s="70">
        <v>0</v>
      </c>
      <c r="C22" s="9"/>
      <c r="D22" s="70">
        <v>0</v>
      </c>
      <c r="E22" s="9"/>
      <c r="F22" s="70">
        <v>0</v>
      </c>
      <c r="G22" s="9"/>
      <c r="H22" s="70">
        <v>0</v>
      </c>
      <c r="I22" s="9"/>
      <c r="J22" s="70">
        <v>0</v>
      </c>
      <c r="K22" s="3"/>
      <c r="L22" s="40"/>
    </row>
    <row r="23" spans="1:12" x14ac:dyDescent="0.25">
      <c r="A23" s="14" t="s">
        <v>78</v>
      </c>
      <c r="B23" s="70">
        <v>0</v>
      </c>
      <c r="C23" s="9"/>
      <c r="D23" s="70">
        <v>0</v>
      </c>
      <c r="E23" s="9"/>
      <c r="F23" s="70">
        <v>0</v>
      </c>
      <c r="G23" s="9"/>
      <c r="H23" s="70">
        <v>0</v>
      </c>
      <c r="I23" s="9"/>
      <c r="J23" s="70">
        <v>0</v>
      </c>
      <c r="K23" s="3"/>
      <c r="L23" s="40"/>
    </row>
    <row r="24" spans="1:12" x14ac:dyDescent="0.25">
      <c r="A24" s="14" t="s">
        <v>19</v>
      </c>
      <c r="B24" s="70">
        <v>0</v>
      </c>
      <c r="C24" s="9"/>
      <c r="D24" s="70">
        <v>0</v>
      </c>
      <c r="E24" s="9"/>
      <c r="F24" s="70">
        <v>0</v>
      </c>
      <c r="G24" s="9"/>
      <c r="H24" s="70">
        <v>0</v>
      </c>
      <c r="I24" s="9"/>
      <c r="J24" s="70">
        <v>0</v>
      </c>
      <c r="K24" s="3"/>
      <c r="L24" s="40"/>
    </row>
    <row r="25" spans="1:12" ht="15.75" thickBot="1" x14ac:dyDescent="0.3">
      <c r="A25" s="19" t="s">
        <v>21</v>
      </c>
      <c r="B25" s="20">
        <f>SUM(B19:B24)</f>
        <v>0</v>
      </c>
      <c r="C25" s="21"/>
      <c r="D25" s="20">
        <f>SUM(D19:D24)</f>
        <v>0</v>
      </c>
      <c r="E25" s="22"/>
      <c r="F25" s="20">
        <f>SUM(F19:F24)</f>
        <v>0</v>
      </c>
      <c r="G25" s="20"/>
      <c r="H25" s="20">
        <f>SUM(H19:H24)</f>
        <v>0</v>
      </c>
      <c r="I25" s="22"/>
      <c r="J25" s="20">
        <f>SUM(J19:J24)</f>
        <v>0</v>
      </c>
      <c r="K25" s="3"/>
      <c r="L25" s="40"/>
    </row>
    <row r="26" spans="1:12" x14ac:dyDescent="0.25">
      <c r="A26" s="3"/>
      <c r="B26" s="3"/>
      <c r="C26" s="3"/>
      <c r="D26" s="3"/>
      <c r="E26" s="3"/>
      <c r="F26" s="3"/>
      <c r="G26" s="3"/>
      <c r="H26" s="3"/>
      <c r="I26" s="3"/>
      <c r="J26" s="3"/>
      <c r="K26" s="3"/>
      <c r="L26" s="40"/>
    </row>
    <row r="27" spans="1:12" x14ac:dyDescent="0.25">
      <c r="A27" s="23" t="s">
        <v>22</v>
      </c>
      <c r="B27" s="6"/>
      <c r="C27" s="6"/>
      <c r="D27" s="6"/>
      <c r="E27" s="6"/>
      <c r="F27" s="6"/>
      <c r="G27" s="6"/>
      <c r="H27" s="6"/>
      <c r="I27" s="6"/>
      <c r="J27" s="6"/>
      <c r="K27" s="3"/>
      <c r="L27" s="40"/>
    </row>
    <row r="28" spans="1:12" x14ac:dyDescent="0.25">
      <c r="A28" s="14" t="s">
        <v>23</v>
      </c>
      <c r="B28" s="70">
        <v>0</v>
      </c>
      <c r="C28" s="7"/>
      <c r="D28" s="7">
        <v>0</v>
      </c>
      <c r="E28" s="7"/>
      <c r="F28" s="7">
        <v>0</v>
      </c>
      <c r="G28" s="7"/>
      <c r="H28" s="7">
        <v>0</v>
      </c>
      <c r="I28" s="7"/>
      <c r="J28" s="7">
        <v>0</v>
      </c>
      <c r="K28" s="3"/>
      <c r="L28" s="40"/>
    </row>
    <row r="29" spans="1:12" x14ac:dyDescent="0.25">
      <c r="A29" s="14" t="s">
        <v>25</v>
      </c>
      <c r="B29" s="70">
        <v>0</v>
      </c>
      <c r="C29" s="9"/>
      <c r="D29" s="70">
        <v>0</v>
      </c>
      <c r="E29" s="9"/>
      <c r="F29" s="70">
        <v>0</v>
      </c>
      <c r="G29" s="9"/>
      <c r="H29" s="70">
        <v>0</v>
      </c>
      <c r="I29" s="9"/>
      <c r="J29" s="70">
        <v>0</v>
      </c>
      <c r="K29" s="3"/>
      <c r="L29" s="40"/>
    </row>
    <row r="30" spans="1:12" x14ac:dyDescent="0.25">
      <c r="A30" s="14" t="s">
        <v>26</v>
      </c>
      <c r="B30" s="70">
        <v>0</v>
      </c>
      <c r="C30" s="9"/>
      <c r="D30" s="70">
        <v>0</v>
      </c>
      <c r="E30" s="9"/>
      <c r="F30" s="70">
        <v>0</v>
      </c>
      <c r="G30" s="9"/>
      <c r="H30" s="70">
        <v>0</v>
      </c>
      <c r="I30" s="9"/>
      <c r="J30" s="70">
        <v>0</v>
      </c>
      <c r="K30" s="3"/>
      <c r="L30" s="40"/>
    </row>
    <row r="31" spans="1:12" x14ac:dyDescent="0.25">
      <c r="A31" s="14" t="s">
        <v>27</v>
      </c>
      <c r="B31" s="70">
        <v>0</v>
      </c>
      <c r="C31" s="9"/>
      <c r="D31" s="70">
        <v>0</v>
      </c>
      <c r="E31" s="9"/>
      <c r="F31" s="70">
        <v>0</v>
      </c>
      <c r="G31" s="9"/>
      <c r="H31" s="70">
        <v>0</v>
      </c>
      <c r="I31" s="9"/>
      <c r="J31" s="70">
        <v>0</v>
      </c>
      <c r="K31" s="3"/>
      <c r="L31" s="40"/>
    </row>
    <row r="32" spans="1:12" x14ac:dyDescent="0.25">
      <c r="A32" s="14" t="s">
        <v>29</v>
      </c>
      <c r="B32" s="70">
        <v>0</v>
      </c>
      <c r="C32" s="9"/>
      <c r="D32" s="70">
        <v>0</v>
      </c>
      <c r="E32" s="9"/>
      <c r="F32" s="70">
        <v>0</v>
      </c>
      <c r="G32" s="9"/>
      <c r="H32" s="70">
        <v>0</v>
      </c>
      <c r="I32" s="9"/>
      <c r="J32" s="70">
        <v>0</v>
      </c>
      <c r="K32" s="3"/>
      <c r="L32" s="40"/>
    </row>
    <row r="33" spans="1:12" x14ac:dyDescent="0.25">
      <c r="A33" s="12" t="s">
        <v>30</v>
      </c>
      <c r="B33" s="24">
        <f>SUM(B28:B32)</f>
        <v>0</v>
      </c>
      <c r="C33" s="21"/>
      <c r="D33" s="24">
        <f>SUM(D28:D32)</f>
        <v>0</v>
      </c>
      <c r="E33" s="24"/>
      <c r="F33" s="24">
        <f>SUM(F28:F32)</f>
        <v>0</v>
      </c>
      <c r="G33" s="24"/>
      <c r="H33" s="24">
        <f>SUM(H28:H32)</f>
        <v>0</v>
      </c>
      <c r="I33" s="24"/>
      <c r="J33" s="24">
        <f>SUM(J28:J32)</f>
        <v>0</v>
      </c>
      <c r="K33" s="3"/>
      <c r="L33" s="40"/>
    </row>
    <row r="34" spans="1:12" x14ac:dyDescent="0.25">
      <c r="A34" s="14" t="s">
        <v>31</v>
      </c>
      <c r="B34" s="70">
        <v>0</v>
      </c>
      <c r="C34" s="9"/>
      <c r="D34" s="70">
        <v>0</v>
      </c>
      <c r="E34" s="9"/>
      <c r="F34" s="70">
        <v>0</v>
      </c>
      <c r="G34" s="9"/>
      <c r="H34" s="70">
        <v>0</v>
      </c>
      <c r="I34" s="9"/>
      <c r="J34" s="70">
        <v>0</v>
      </c>
      <c r="K34" s="3"/>
      <c r="L34" s="40"/>
    </row>
    <row r="35" spans="1:12" x14ac:dyDescent="0.25">
      <c r="A35" s="14" t="s">
        <v>32</v>
      </c>
      <c r="B35" s="70">
        <v>0</v>
      </c>
      <c r="C35" s="9"/>
      <c r="D35" s="70">
        <v>0</v>
      </c>
      <c r="E35" s="9"/>
      <c r="F35" s="70">
        <v>0</v>
      </c>
      <c r="G35" s="9"/>
      <c r="H35" s="70">
        <v>0</v>
      </c>
      <c r="I35" s="9"/>
      <c r="J35" s="70">
        <v>0</v>
      </c>
      <c r="K35" s="3"/>
      <c r="L35" s="40"/>
    </row>
    <row r="36" spans="1:12" x14ac:dyDescent="0.25">
      <c r="A36" s="14" t="s">
        <v>33</v>
      </c>
      <c r="B36" s="70">
        <v>0</v>
      </c>
      <c r="C36" s="9"/>
      <c r="D36" s="70">
        <v>0</v>
      </c>
      <c r="E36" s="9"/>
      <c r="F36" s="70">
        <v>0</v>
      </c>
      <c r="G36" s="9"/>
      <c r="H36" s="70">
        <v>0</v>
      </c>
      <c r="I36" s="9"/>
      <c r="J36" s="70">
        <v>0</v>
      </c>
      <c r="K36" s="3"/>
      <c r="L36" s="40"/>
    </row>
    <row r="37" spans="1:12" x14ac:dyDescent="0.25">
      <c r="A37" s="14" t="s">
        <v>33</v>
      </c>
      <c r="B37" s="70">
        <v>0</v>
      </c>
      <c r="C37" s="9"/>
      <c r="D37" s="70">
        <v>0</v>
      </c>
      <c r="E37" s="9"/>
      <c r="F37" s="70">
        <v>0</v>
      </c>
      <c r="G37" s="9"/>
      <c r="H37" s="70">
        <v>0</v>
      </c>
      <c r="I37" s="9"/>
      <c r="J37" s="70">
        <v>0</v>
      </c>
      <c r="K37" s="3"/>
      <c r="L37" s="40"/>
    </row>
    <row r="38" spans="1:12" x14ac:dyDescent="0.25">
      <c r="A38" s="14" t="s">
        <v>33</v>
      </c>
      <c r="B38" s="70">
        <v>0</v>
      </c>
      <c r="C38" s="9"/>
      <c r="D38" s="70">
        <v>0</v>
      </c>
      <c r="E38" s="9"/>
      <c r="F38" s="70">
        <v>0</v>
      </c>
      <c r="G38" s="9"/>
      <c r="H38" s="70">
        <v>0</v>
      </c>
      <c r="I38" s="9"/>
      <c r="J38" s="70">
        <v>0</v>
      </c>
      <c r="K38" s="3"/>
      <c r="L38" s="40"/>
    </row>
    <row r="39" spans="1:12" ht="15.75" thickBot="1" x14ac:dyDescent="0.3">
      <c r="A39" s="19" t="s">
        <v>35</v>
      </c>
      <c r="B39" s="20">
        <f>B33+SUM(B34:B38)</f>
        <v>0</v>
      </c>
      <c r="C39" s="21"/>
      <c r="D39" s="20">
        <f>D33+SUM(D34:D38)</f>
        <v>0</v>
      </c>
      <c r="E39" s="20"/>
      <c r="F39" s="20">
        <f>F33+SUM(F34:F38)</f>
        <v>0</v>
      </c>
      <c r="G39" s="20"/>
      <c r="H39" s="20">
        <f>H33+SUM(H34:H38)</f>
        <v>0</v>
      </c>
      <c r="I39" s="20"/>
      <c r="J39" s="20">
        <f>J33+SUM(J34:J38)</f>
        <v>0</v>
      </c>
      <c r="K39" s="3"/>
      <c r="L39" s="40"/>
    </row>
    <row r="40" spans="1:12" x14ac:dyDescent="0.25">
      <c r="A40" s="25"/>
      <c r="B40" s="21"/>
      <c r="C40" s="21"/>
      <c r="D40" s="21"/>
      <c r="E40" s="21"/>
      <c r="F40" s="21"/>
      <c r="G40" s="21"/>
      <c r="H40" s="21"/>
      <c r="I40" s="21"/>
      <c r="J40" s="21"/>
      <c r="K40" s="3"/>
      <c r="L40" s="40"/>
    </row>
    <row r="41" spans="1:12" x14ac:dyDescent="0.25">
      <c r="A41" s="26" t="s">
        <v>36</v>
      </c>
      <c r="B41" s="8"/>
      <c r="C41" s="8"/>
      <c r="D41" s="8"/>
      <c r="E41" s="8"/>
      <c r="F41" s="8"/>
      <c r="G41" s="8"/>
      <c r="H41" s="8"/>
      <c r="I41" s="8"/>
      <c r="J41" s="8"/>
      <c r="K41" s="3"/>
      <c r="L41" s="40"/>
    </row>
    <row r="42" spans="1:12" x14ac:dyDescent="0.25">
      <c r="A42" s="14" t="s">
        <v>37</v>
      </c>
      <c r="B42" s="7">
        <v>0</v>
      </c>
      <c r="C42" s="7"/>
      <c r="D42" s="7">
        <v>0</v>
      </c>
      <c r="E42" s="7"/>
      <c r="F42" s="7">
        <v>0</v>
      </c>
      <c r="G42" s="7"/>
      <c r="H42" s="7">
        <v>0</v>
      </c>
      <c r="I42" s="7"/>
      <c r="J42" s="7">
        <v>0</v>
      </c>
      <c r="K42" s="3"/>
      <c r="L42" s="40"/>
    </row>
    <row r="43" spans="1:12" x14ac:dyDescent="0.25">
      <c r="A43" s="14" t="s">
        <v>39</v>
      </c>
      <c r="B43" s="70">
        <v>0</v>
      </c>
      <c r="C43" s="9"/>
      <c r="D43" s="70">
        <v>0</v>
      </c>
      <c r="E43" s="9"/>
      <c r="F43" s="70">
        <v>0</v>
      </c>
      <c r="G43" s="9"/>
      <c r="H43" s="70">
        <v>0</v>
      </c>
      <c r="I43" s="9"/>
      <c r="J43" s="70">
        <v>0</v>
      </c>
      <c r="K43" s="3"/>
      <c r="L43" s="40"/>
    </row>
    <row r="44" spans="1:12" x14ac:dyDescent="0.25">
      <c r="A44" s="14" t="s">
        <v>41</v>
      </c>
      <c r="B44" s="70">
        <v>0</v>
      </c>
      <c r="C44" s="9"/>
      <c r="D44" s="70">
        <v>0</v>
      </c>
      <c r="E44" s="9"/>
      <c r="F44" s="70">
        <v>0</v>
      </c>
      <c r="G44" s="9"/>
      <c r="H44" s="70">
        <v>0</v>
      </c>
      <c r="I44" s="9"/>
      <c r="J44" s="70">
        <v>0</v>
      </c>
      <c r="K44" s="3"/>
      <c r="L44" s="40"/>
    </row>
    <row r="45" spans="1:12" x14ac:dyDescent="0.25">
      <c r="A45" s="12" t="s">
        <v>42</v>
      </c>
      <c r="B45" s="24">
        <f>SUM(B42:B44)</f>
        <v>0</v>
      </c>
      <c r="C45" s="21"/>
      <c r="D45" s="24">
        <f>SUM(D42:D44)</f>
        <v>0</v>
      </c>
      <c r="E45" s="24"/>
      <c r="F45" s="24">
        <f>SUM(F42:F44)</f>
        <v>0</v>
      </c>
      <c r="G45" s="24"/>
      <c r="H45" s="24">
        <f>SUM(H42:H44)</f>
        <v>0</v>
      </c>
      <c r="I45" s="24"/>
      <c r="J45" s="24">
        <f>SUM(J42:J44)</f>
        <v>0</v>
      </c>
      <c r="K45" s="3"/>
      <c r="L45" s="40"/>
    </row>
    <row r="46" spans="1:12" x14ac:dyDescent="0.25">
      <c r="A46" s="14" t="s">
        <v>43</v>
      </c>
      <c r="B46" s="70">
        <v>0</v>
      </c>
      <c r="C46" s="9"/>
      <c r="D46" s="70">
        <v>0</v>
      </c>
      <c r="E46" s="9"/>
      <c r="F46" s="70">
        <v>0</v>
      </c>
      <c r="G46" s="9"/>
      <c r="H46" s="70">
        <v>0</v>
      </c>
      <c r="I46" s="9"/>
      <c r="J46" s="70">
        <v>0</v>
      </c>
      <c r="K46" s="3"/>
      <c r="L46" s="40"/>
    </row>
    <row r="47" spans="1:12" x14ac:dyDescent="0.25">
      <c r="A47" s="14" t="s">
        <v>46</v>
      </c>
      <c r="B47" s="70">
        <v>0</v>
      </c>
      <c r="C47" s="9"/>
      <c r="D47" s="70">
        <v>0</v>
      </c>
      <c r="E47" s="9"/>
      <c r="F47" s="70">
        <v>0</v>
      </c>
      <c r="G47" s="9"/>
      <c r="H47" s="70">
        <v>0</v>
      </c>
      <c r="I47" s="9"/>
      <c r="J47" s="70">
        <v>0</v>
      </c>
      <c r="K47" s="3"/>
      <c r="L47" s="40"/>
    </row>
    <row r="48" spans="1:12" x14ac:dyDescent="0.25">
      <c r="A48" s="14" t="s">
        <v>46</v>
      </c>
      <c r="B48" s="70">
        <v>0</v>
      </c>
      <c r="C48" s="9"/>
      <c r="D48" s="70">
        <v>0</v>
      </c>
      <c r="E48" s="9"/>
      <c r="F48" s="70">
        <v>0</v>
      </c>
      <c r="G48" s="9"/>
      <c r="H48" s="70">
        <v>0</v>
      </c>
      <c r="I48" s="9"/>
      <c r="J48" s="70">
        <v>0</v>
      </c>
      <c r="K48" s="3"/>
      <c r="L48" s="40"/>
    </row>
    <row r="49" spans="1:12" x14ac:dyDescent="0.25">
      <c r="A49" s="27" t="s">
        <v>48</v>
      </c>
      <c r="B49" s="28">
        <f>B45+SUM(B46:B48)</f>
        <v>0</v>
      </c>
      <c r="C49" s="21"/>
      <c r="D49" s="28">
        <f>D45+SUM(D46:D48)</f>
        <v>0</v>
      </c>
      <c r="E49" s="28"/>
      <c r="F49" s="28">
        <f>F45+SUM(F46:F48)</f>
        <v>0</v>
      </c>
      <c r="G49" s="28"/>
      <c r="H49" s="28">
        <f>H45+SUM(H46:H48)</f>
        <v>0</v>
      </c>
      <c r="I49" s="28"/>
      <c r="J49" s="28">
        <f>J45+SUM(J46:J48)</f>
        <v>0</v>
      </c>
      <c r="K49" s="3"/>
      <c r="L49" s="40"/>
    </row>
    <row r="50" spans="1:12" x14ac:dyDescent="0.25">
      <c r="A50" s="14" t="s">
        <v>49</v>
      </c>
      <c r="B50" s="70">
        <v>0</v>
      </c>
      <c r="C50" s="9"/>
      <c r="D50" s="70">
        <v>0</v>
      </c>
      <c r="E50" s="9"/>
      <c r="F50" s="70">
        <v>0</v>
      </c>
      <c r="G50" s="9"/>
      <c r="H50" s="70">
        <v>0</v>
      </c>
      <c r="I50" s="9"/>
      <c r="J50" s="70">
        <v>0</v>
      </c>
      <c r="K50" s="3"/>
      <c r="L50" s="40"/>
    </row>
    <row r="51" spans="1:12" ht="15.75" thickBot="1" x14ac:dyDescent="0.3">
      <c r="A51" s="19" t="s">
        <v>50</v>
      </c>
      <c r="B51" s="20">
        <f>B49+B50</f>
        <v>0</v>
      </c>
      <c r="C51" s="21"/>
      <c r="D51" s="20">
        <f>D49+D50</f>
        <v>0</v>
      </c>
      <c r="E51" s="20"/>
      <c r="F51" s="20">
        <f>F49+F50</f>
        <v>0</v>
      </c>
      <c r="G51" s="20"/>
      <c r="H51" s="20">
        <f>H49+H50</f>
        <v>0</v>
      </c>
      <c r="I51" s="20"/>
      <c r="J51" s="20">
        <f>J49+J50</f>
        <v>0</v>
      </c>
      <c r="K51" s="3"/>
      <c r="L51" s="40"/>
    </row>
    <row r="52" spans="1:12" x14ac:dyDescent="0.25">
      <c r="A52" s="3"/>
      <c r="B52" s="29"/>
      <c r="C52" s="29"/>
      <c r="D52" s="29"/>
      <c r="E52" s="29"/>
      <c r="F52" s="29"/>
      <c r="G52" s="29"/>
      <c r="H52" s="29"/>
      <c r="I52" s="29"/>
      <c r="J52" s="29"/>
      <c r="K52" s="3"/>
      <c r="L52" s="40"/>
    </row>
    <row r="53" spans="1:12" x14ac:dyDescent="0.25">
      <c r="A53" s="3"/>
      <c r="B53" s="3"/>
      <c r="C53" s="3"/>
      <c r="D53" s="3"/>
      <c r="E53" s="3"/>
      <c r="F53" s="3"/>
      <c r="G53" s="3"/>
      <c r="H53" s="3"/>
      <c r="I53" s="3"/>
      <c r="J53" s="3"/>
      <c r="K53" s="3"/>
      <c r="L53" s="40"/>
    </row>
    <row r="54" spans="1:12" x14ac:dyDescent="0.25">
      <c r="A54" s="31" t="s">
        <v>55</v>
      </c>
      <c r="B54" s="3"/>
      <c r="C54" s="3"/>
      <c r="D54" s="3"/>
      <c r="E54" s="3"/>
      <c r="F54" s="3"/>
      <c r="G54" s="3"/>
      <c r="H54" s="3"/>
      <c r="I54" s="3"/>
      <c r="J54" s="3"/>
      <c r="K54" s="3"/>
      <c r="L54" s="40"/>
    </row>
    <row r="55" spans="1:12" x14ac:dyDescent="0.25">
      <c r="A55" s="14" t="s">
        <v>56</v>
      </c>
      <c r="B55" s="30">
        <f>B33-B45</f>
        <v>0</v>
      </c>
      <c r="C55" s="30"/>
      <c r="D55" s="30">
        <f>D33-D45</f>
        <v>0</v>
      </c>
      <c r="E55" s="30"/>
      <c r="F55" s="30">
        <f>F33-F45</f>
        <v>0</v>
      </c>
      <c r="G55" s="30"/>
      <c r="H55" s="30">
        <f>H33-H45</f>
        <v>0</v>
      </c>
      <c r="I55" s="30"/>
      <c r="J55" s="30">
        <f>J33-J45</f>
        <v>0</v>
      </c>
      <c r="K55" s="3"/>
      <c r="L55" s="40"/>
    </row>
    <row r="56" spans="1:12" x14ac:dyDescent="0.25">
      <c r="A56" s="14" t="s">
        <v>89</v>
      </c>
      <c r="B56" s="32" t="str">
        <f>IF(B45=0,"NA",B33/B45)</f>
        <v>NA</v>
      </c>
      <c r="C56" s="33"/>
      <c r="D56" s="32" t="str">
        <f>IF(D45=0,"NA",D33/D45)</f>
        <v>NA</v>
      </c>
      <c r="E56" s="33"/>
      <c r="F56" s="32" t="str">
        <f>IF(F45=0,"NA",F33/F45)</f>
        <v>NA</v>
      </c>
      <c r="G56" s="33"/>
      <c r="H56" s="32" t="str">
        <f>IF(H45=0,"NA",H33/H45)</f>
        <v>NA</v>
      </c>
      <c r="I56" s="33"/>
      <c r="J56" s="32" t="str">
        <f>IF(J45=0,"NA",J33/J45)</f>
        <v>NA</v>
      </c>
      <c r="K56" s="3"/>
      <c r="L56" s="40"/>
    </row>
    <row r="57" spans="1:12" x14ac:dyDescent="0.25">
      <c r="A57" s="14" t="s">
        <v>59</v>
      </c>
      <c r="B57" s="32" t="str">
        <f>IF(B50=0,"NA",SUM(B46,B44)/B50)</f>
        <v>NA</v>
      </c>
      <c r="C57" s="33"/>
      <c r="D57" s="32" t="str">
        <f t="shared" ref="D57:J57" si="0">IF(D50=0,"NA",SUM(D46,D44)/D50)</f>
        <v>NA</v>
      </c>
      <c r="E57" s="32"/>
      <c r="F57" s="32" t="str">
        <f t="shared" si="0"/>
        <v>NA</v>
      </c>
      <c r="G57" s="32"/>
      <c r="H57" s="32" t="str">
        <f t="shared" si="0"/>
        <v>NA</v>
      </c>
      <c r="I57" s="32"/>
      <c r="J57" s="32" t="str">
        <f t="shared" si="0"/>
        <v>NA</v>
      </c>
      <c r="K57" s="3"/>
      <c r="L57" s="40"/>
    </row>
    <row r="58" spans="1:12" x14ac:dyDescent="0.25">
      <c r="A58" s="14" t="s">
        <v>61</v>
      </c>
      <c r="B58" s="34">
        <v>0</v>
      </c>
      <c r="C58" s="35"/>
      <c r="D58" s="34">
        <v>0</v>
      </c>
      <c r="E58" s="35"/>
      <c r="F58" s="34">
        <v>0</v>
      </c>
      <c r="G58" s="35"/>
      <c r="H58" s="34">
        <v>0</v>
      </c>
      <c r="I58" s="35"/>
      <c r="J58" s="34">
        <v>0</v>
      </c>
      <c r="K58" s="3"/>
      <c r="L58" s="40"/>
    </row>
    <row r="59" spans="1:12" x14ac:dyDescent="0.25">
      <c r="A59" s="14" t="s">
        <v>63</v>
      </c>
      <c r="B59" s="36" t="str">
        <f>IF(B58=0,"NA",B6/B58)</f>
        <v>NA</v>
      </c>
      <c r="C59" s="3"/>
      <c r="D59" s="36" t="str">
        <f>IF(D58=0,"NA",D6/D58)</f>
        <v>NA</v>
      </c>
      <c r="E59" s="3"/>
      <c r="F59" s="36" t="str">
        <f>IF(F58=0,"NA",F6/F58)</f>
        <v>NA</v>
      </c>
      <c r="G59" s="3"/>
      <c r="H59" s="36" t="str">
        <f>IF(H58=0,"NA",H6/H58)</f>
        <v>NA</v>
      </c>
      <c r="I59" s="3"/>
      <c r="J59" s="36" t="str">
        <f>IF(J58=0,"NA",J6/J58)</f>
        <v>NA</v>
      </c>
      <c r="K59" s="3"/>
      <c r="L59" s="40"/>
    </row>
    <row r="60" spans="1:12" x14ac:dyDescent="0.25">
      <c r="A60" s="14" t="s">
        <v>87</v>
      </c>
      <c r="B60" s="37"/>
      <c r="C60" s="3"/>
      <c r="D60" s="36" t="s">
        <v>86</v>
      </c>
      <c r="E60" s="3"/>
      <c r="F60" s="36" t="s">
        <v>86</v>
      </c>
      <c r="G60" s="3"/>
      <c r="H60" s="36" t="s">
        <v>86</v>
      </c>
      <c r="I60" s="3"/>
      <c r="J60" s="36" t="s">
        <v>86</v>
      </c>
      <c r="K60" s="3"/>
      <c r="L60" s="40"/>
    </row>
    <row r="61" spans="1:12" x14ac:dyDescent="0.25">
      <c r="A61" s="14" t="s">
        <v>65</v>
      </c>
      <c r="B61" s="37" t="str">
        <f>IF(B8=0,"NA",B29/B8*B60)</f>
        <v>NA</v>
      </c>
      <c r="C61" s="3"/>
      <c r="D61" s="37" t="str">
        <f>IF(D8=0,"NA",D29/D8*360)</f>
        <v>NA</v>
      </c>
      <c r="E61" s="3"/>
      <c r="F61" s="37" t="str">
        <f>IF(F8=0,"NA",F29/F8*360)</f>
        <v>NA</v>
      </c>
      <c r="G61" s="3"/>
      <c r="H61" s="37" t="str">
        <f>IF(H8=0,"NA",H29/H8*360)</f>
        <v>NA</v>
      </c>
      <c r="I61" s="3"/>
      <c r="J61" s="37" t="str">
        <f>IF(J8=0,"NA",J29/J8*360)</f>
        <v>NA</v>
      </c>
      <c r="K61" s="3"/>
      <c r="L61" s="40"/>
    </row>
    <row r="62" spans="1:12" x14ac:dyDescent="0.25">
      <c r="A62" s="14" t="s">
        <v>81</v>
      </c>
      <c r="B62" s="37" t="str">
        <f>IF(B9=0,"NA",B30/B9*B60)</f>
        <v>NA</v>
      </c>
      <c r="C62" s="3"/>
      <c r="D62" s="37" t="str">
        <f>IF(D9=0,"NA",D30/D9*360)</f>
        <v>NA</v>
      </c>
      <c r="E62" s="3"/>
      <c r="F62" s="37" t="str">
        <f>IF(F9=0,"NA",F30/F9*360)</f>
        <v>NA</v>
      </c>
      <c r="G62" s="3"/>
      <c r="H62" s="37" t="str">
        <f>IF(H9=0,"NA",H30/H9*360)</f>
        <v>NA</v>
      </c>
      <c r="I62" s="3"/>
      <c r="J62" s="37" t="str">
        <f>IF(J9=0,"NA",J30/J9*360)</f>
        <v>NA</v>
      </c>
      <c r="K62" s="3"/>
      <c r="L62" s="40"/>
    </row>
    <row r="63" spans="1:12" x14ac:dyDescent="0.25">
      <c r="A63" s="14" t="s">
        <v>67</v>
      </c>
      <c r="B63" s="37" t="str">
        <f>IF(B9=0,"NA",B42/B9*B60)</f>
        <v>NA</v>
      </c>
      <c r="C63" s="3"/>
      <c r="D63" s="37" t="str">
        <f>IF(D9=0,"NA",D42/D9*360)</f>
        <v>NA</v>
      </c>
      <c r="E63" s="3"/>
      <c r="F63" s="37" t="str">
        <f>IF(F9=0,"NA",F42/F9*360)</f>
        <v>NA</v>
      </c>
      <c r="G63" s="3"/>
      <c r="H63" s="37" t="str">
        <f>IF(H9=0,"NA",H42/H9*360)</f>
        <v>NA</v>
      </c>
      <c r="I63" s="3"/>
      <c r="J63" s="37" t="str">
        <f>IF(J9=0,"NA",J42/J9*360)</f>
        <v>NA</v>
      </c>
      <c r="K63" s="3"/>
      <c r="L63" s="40"/>
    </row>
    <row r="64" spans="1:12" x14ac:dyDescent="0.25">
      <c r="A64" s="14" t="s">
        <v>69</v>
      </c>
      <c r="B64" s="38"/>
      <c r="C64" s="3"/>
      <c r="D64" s="38"/>
      <c r="E64" s="3"/>
      <c r="F64" s="82" t="str">
        <f>IF(D8=0,"NA",(F8-D8)/D8)</f>
        <v>NA</v>
      </c>
      <c r="G64" s="39"/>
      <c r="H64" s="82" t="str">
        <f>IF(F8=0,"NA",(H8-F8)/F8)</f>
        <v>NA</v>
      </c>
      <c r="I64" s="39"/>
      <c r="J64" s="82" t="str">
        <f>IF(H8=0,"NA",(J8-H8)/H8)</f>
        <v>NA</v>
      </c>
      <c r="K64" s="3"/>
      <c r="L64" s="40"/>
    </row>
    <row r="65" spans="1:12" x14ac:dyDescent="0.25">
      <c r="A65" s="14" t="s">
        <v>84</v>
      </c>
      <c r="B65" s="36" t="str">
        <f>IF(B46=0,"NA", B19/(B46+B50))</f>
        <v>NA</v>
      </c>
      <c r="C65" s="3"/>
      <c r="D65" s="36" t="str">
        <f>IF(D46=0,"NA", D19/(D46+D50))</f>
        <v>NA</v>
      </c>
      <c r="E65" s="3"/>
      <c r="F65" s="36" t="str">
        <f>IF(F46=0,"NA", F19/(F46+F50))</f>
        <v>NA</v>
      </c>
      <c r="G65" s="3"/>
      <c r="H65" s="36" t="str">
        <f>IF(H46=0,"NA", H19/(H46+H50))</f>
        <v>NA</v>
      </c>
      <c r="I65" s="3"/>
      <c r="J65" s="36" t="str">
        <f>IF(J46=0,"NA", J19/(J46+J50))</f>
        <v>NA</v>
      </c>
      <c r="K65" s="3"/>
      <c r="L65" s="40"/>
    </row>
    <row r="66" spans="1:12" x14ac:dyDescent="0.25">
      <c r="A66" s="3"/>
      <c r="B66" s="3"/>
      <c r="C66" s="3"/>
      <c r="D66" s="3"/>
      <c r="E66" s="3"/>
      <c r="F66" s="3"/>
      <c r="G66" s="3"/>
      <c r="H66" s="3"/>
      <c r="I66" s="3"/>
      <c r="J66" s="3"/>
      <c r="K66" s="3"/>
      <c r="L66" s="40"/>
    </row>
    <row r="67" spans="1:12" x14ac:dyDescent="0.25">
      <c r="A67" s="3"/>
      <c r="B67" s="3"/>
      <c r="C67" s="3"/>
      <c r="D67" s="3"/>
      <c r="E67" s="3"/>
      <c r="F67" s="3"/>
      <c r="G67" s="3"/>
      <c r="H67" s="3"/>
      <c r="I67" s="3"/>
      <c r="J67" s="3"/>
      <c r="K67" s="3"/>
      <c r="L67" s="40"/>
    </row>
    <row r="68" spans="1:12" x14ac:dyDescent="0.25">
      <c r="A68" s="3"/>
      <c r="B68" s="3"/>
      <c r="C68" s="3"/>
      <c r="D68" s="3"/>
      <c r="E68" s="3"/>
      <c r="F68" s="3"/>
      <c r="G68" s="3"/>
      <c r="H68" s="3"/>
      <c r="I68" s="3"/>
      <c r="J68" s="3"/>
      <c r="K68" s="3"/>
      <c r="L68" s="40"/>
    </row>
    <row r="69" spans="1:12" x14ac:dyDescent="0.25">
      <c r="A69" s="40"/>
      <c r="B69" s="40"/>
      <c r="C69" s="40"/>
      <c r="D69" s="40"/>
      <c r="E69" s="40"/>
      <c r="F69" s="40"/>
      <c r="G69" s="40"/>
      <c r="H69" s="40"/>
      <c r="I69" s="40"/>
      <c r="J69" s="40"/>
      <c r="K69" s="40"/>
      <c r="L69" s="40"/>
    </row>
  </sheetData>
  <mergeCells count="1">
    <mergeCell ref="D3:H3"/>
  </mergeCells>
  <conditionalFormatting sqref="E8">
    <cfRule type="iconSet" priority="10">
      <iconSet iconSet="3Arrows">
        <cfvo type="percent" val="0"/>
        <cfvo type="num" val="0"/>
        <cfvo type="num" val="0.05"/>
      </iconSet>
    </cfRule>
  </conditionalFormatting>
  <conditionalFormatting sqref="F64 H64 J64">
    <cfRule type="iconSet" priority="1">
      <iconSet iconSet="3Arrows">
        <cfvo type="percent" val="0"/>
        <cfvo type="num" val="0"/>
        <cfvo type="num" val="0.05"/>
      </iconSet>
    </cfRule>
  </conditionalFormatting>
  <conditionalFormatting sqref="G8">
    <cfRule type="iconSet" priority="3">
      <iconSet iconSet="3Arrows">
        <cfvo type="percent" val="0"/>
        <cfvo type="num" val="0"/>
        <cfvo type="num" val="0.05"/>
      </iconSet>
    </cfRule>
  </conditionalFormatting>
  <conditionalFormatting sqref="I8">
    <cfRule type="iconSet" priority="2">
      <iconSet iconSet="3Arrows">
        <cfvo type="percent" val="0"/>
        <cfvo type="num" val="0"/>
        <cfvo type="num" val="0.05"/>
      </iconSet>
    </cfRule>
  </conditionalFormatting>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Word" ma:contentTypeID="0x0101003BDAE9322B819142A4DCFAE3856BA8E300D328426C0FFB3B46929532D125B137B5" ma:contentTypeVersion="18" ma:contentTypeDescription="A blank Microsoft Word document." ma:contentTypeScope="" ma:versionID="7c75ca746b0100ff25bd21e78a43a36b">
  <xsd:schema xmlns:xsd="http://www.w3.org/2001/XMLSchema" xmlns:xs="http://www.w3.org/2001/XMLSchema" xmlns:p="http://schemas.microsoft.com/office/2006/metadata/properties" xmlns:ns2="5d1ccb80-ae9b-4e31-9f71-fb3a940375a6" xmlns:ns3="b14609f3-6308-46d4-8749-7316b5e1f446" targetNamespace="http://schemas.microsoft.com/office/2006/metadata/properties" ma:root="true" ma:fieldsID="dadd13e98e92313db30d354350206392" ns2:_="" ns3:_="">
    <xsd:import namespace="5d1ccb80-ae9b-4e31-9f71-fb3a940375a6"/>
    <xsd:import namespace="b14609f3-6308-46d4-8749-7316b5e1f4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ccb80-ae9b-4e31-9f71-fb3a940375a6"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4609f3-6308-46d4-8749-7316b5e1f446"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a54969-1569-4f05-ad17-0428dc6cc66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4609f3-6308-46d4-8749-7316b5e1f4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5685A0-BAB9-425E-8D20-3B632C076F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ccb80-ae9b-4e31-9f71-fb3a940375a6"/>
    <ds:schemaRef ds:uri="b14609f3-6308-46d4-8749-7316b5e1f4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E3345E-90A7-477E-AC86-A2B4C06AD00E}">
  <ds:schemaRefs>
    <ds:schemaRef ds:uri="http://schemas.microsoft.com/sharepoint/v3/contenttype/forms"/>
  </ds:schemaRefs>
</ds:datastoreItem>
</file>

<file path=customXml/itemProps3.xml><?xml version="1.0" encoding="utf-8"?>
<ds:datastoreItem xmlns:ds="http://schemas.openxmlformats.org/officeDocument/2006/customXml" ds:itemID="{1BB82169-6302-4B27-B961-679EA98EF845}">
  <ds:schemaRefs>
    <ds:schemaRef ds:uri="http://schemas.microsoft.com/office/2006/metadata/properties"/>
    <ds:schemaRef ds:uri="http://schemas.microsoft.com/office/infopath/2007/PartnerControls"/>
    <ds:schemaRef ds:uri="b14609f3-6308-46d4-8749-7316b5e1f4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Historical Financial Statements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Crystal Killeen</dc:creator>
  <cp:lastModifiedBy>Daniel Bradburry</cp:lastModifiedBy>
  <dcterms:created xsi:type="dcterms:W3CDTF">2016-02-18T20:47:22Z</dcterms:created>
  <dcterms:modified xsi:type="dcterms:W3CDTF">2026-02-24T20:10:33Z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0x0101003BDAE9322B819142A4DCFAE3856BA8E300D328426C0FFB3B46929532D125B137B5</vt:lpwstr>
  </property>
</Properties>
</file>